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showInkAnnotation="0" defaultThemeVersion="124226"/>
  <mc:AlternateContent xmlns:mc="http://schemas.openxmlformats.org/markup-compatibility/2006">
    <mc:Choice Requires="x15">
      <x15ac:absPath xmlns:x15ac="http://schemas.microsoft.com/office/spreadsheetml/2010/11/ac" url="C:\Users\Sheila\Documents\1VENDAS\FICHAS\2POCKET\"/>
    </mc:Choice>
  </mc:AlternateContent>
  <xr:revisionPtr revIDLastSave="0" documentId="13_ncr:1_{EEFB9BE9-9A59-41DD-9007-35A7FA6A5A42}" xr6:coauthVersionLast="31" xr6:coauthVersionMax="31" xr10:uidLastSave="{00000000-0000-0000-0000-000000000000}"/>
  <bookViews>
    <workbookView xWindow="-1290" yWindow="270" windowWidth="13740" windowHeight="8445" xr2:uid="{00000000-000D-0000-FFFF-FFFF00000000}"/>
  </bookViews>
  <sheets>
    <sheet name="Ficha" sheetId="2" r:id="rId1"/>
    <sheet name="Ficha catalográfica" sheetId="3" r:id="rId2"/>
    <sheet name="PESO" sheetId="5" state="hidden" r:id="rId3"/>
    <sheet name="rptGrupoItem.rpt" sheetId="6" state="hidden" r:id="rId4"/>
  </sheets>
  <definedNames>
    <definedName name="séries">'rptGrupoItem.rpt'!$B$5:$B$40</definedName>
    <definedName name="_xlnm.Print_Titles" localSheetId="0">Ficha!$1:$2</definedName>
  </definedNames>
  <calcPr calcId="179017"/>
</workbook>
</file>

<file path=xl/calcChain.xml><?xml version="1.0" encoding="utf-8"?>
<calcChain xmlns="http://schemas.openxmlformats.org/spreadsheetml/2006/main">
  <c r="C12" i="5" l="1"/>
  <c r="C4" i="5"/>
  <c r="C3" i="5"/>
  <c r="A8" i="5" l="1"/>
  <c r="C8" i="5" s="1"/>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Publibook</author>
  </authors>
  <commentList>
    <comment ref="E15" authorId="0" shapeId="0" xr:uid="{00000000-0006-0000-0000-000001000000}">
      <text>
        <r>
          <rPr>
            <sz val="8"/>
            <color indexed="81"/>
            <rFont val="Tahoma"/>
            <family val="2"/>
          </rPr>
          <t xml:space="preserve">Nas </t>
        </r>
        <r>
          <rPr>
            <u/>
            <sz val="8"/>
            <color indexed="81"/>
            <rFont val="Tahoma"/>
            <family val="2"/>
          </rPr>
          <t>bibliografias</t>
        </r>
        <r>
          <rPr>
            <sz val="8"/>
            <color indexed="81"/>
            <rFont val="Tahoma"/>
            <family val="2"/>
          </rPr>
          <t xml:space="preserve"> incluir o número. Ex:
Bibliografia /xx</t>
        </r>
      </text>
    </comment>
    <comment ref="E18" authorId="0" shapeId="0" xr:uid="{00000000-0006-0000-0000-000002000000}">
      <text>
        <r>
          <rPr>
            <b/>
            <u/>
            <sz val="8"/>
            <color indexed="81"/>
            <rFont val="Tahoma"/>
            <family val="2"/>
          </rPr>
          <t xml:space="preserve">Só pocket. </t>
        </r>
        <r>
          <rPr>
            <sz val="8"/>
            <color indexed="81"/>
            <rFont val="Tahoma"/>
            <family val="2"/>
          </rPr>
          <t xml:space="preserve">
Cálculo automático (arredondado) para display de 48 escaninhos de 9cm.</t>
        </r>
      </text>
    </comment>
  </commentList>
</comments>
</file>

<file path=xl/sharedStrings.xml><?xml version="1.0" encoding="utf-8"?>
<sst xmlns="http://schemas.openxmlformats.org/spreadsheetml/2006/main" count="181" uniqueCount="143">
  <si>
    <t>Assunto Secundário</t>
  </si>
  <si>
    <t>DADOS COMERCIAIS</t>
  </si>
  <si>
    <t>DADOS BÁSICOS</t>
  </si>
  <si>
    <t>CARACTERÍSTICA DETALHADAS</t>
  </si>
  <si>
    <t>Ano da Edição</t>
  </si>
  <si>
    <t>Número da Edição</t>
  </si>
  <si>
    <t>Idioma</t>
  </si>
  <si>
    <t>Número de Páginas</t>
  </si>
  <si>
    <t>Título Original</t>
  </si>
  <si>
    <t>Ilustrador(es)</t>
  </si>
  <si>
    <t>Organizador(es)</t>
  </si>
  <si>
    <t>Adaptadores(es)</t>
  </si>
  <si>
    <t>Data de Lançamento</t>
  </si>
  <si>
    <t>Capa</t>
  </si>
  <si>
    <t>Assunto Principal (Gênero)</t>
  </si>
  <si>
    <t>ANEXOS</t>
  </si>
  <si>
    <t>ISBN</t>
  </si>
  <si>
    <t>Código de Barras</t>
  </si>
  <si>
    <t>Título completo</t>
  </si>
  <si>
    <t>Subtítulo</t>
  </si>
  <si>
    <t>Editora</t>
  </si>
  <si>
    <t>Autor(es)</t>
  </si>
  <si>
    <t>Preço de Capa/Venda</t>
  </si>
  <si>
    <t>Origem do livro</t>
  </si>
  <si>
    <t>Coleção</t>
  </si>
  <si>
    <t>Formato</t>
  </si>
  <si>
    <t>Referência da editora</t>
  </si>
  <si>
    <t>Encadernação</t>
  </si>
  <si>
    <t xml:space="preserve">Acompanhamentos </t>
  </si>
  <si>
    <t>SINOPSE</t>
  </si>
  <si>
    <t>Peso (kg)</t>
  </si>
  <si>
    <t>Tradutor(es)</t>
  </si>
  <si>
    <t>Largura</t>
  </si>
  <si>
    <t>Altura</t>
  </si>
  <si>
    <t>Profundidade</t>
  </si>
  <si>
    <t>Dimensões do livro (cm)</t>
  </si>
  <si>
    <t>L&amp;PM</t>
  </si>
  <si>
    <t>Brochura</t>
  </si>
  <si>
    <t>Não</t>
  </si>
  <si>
    <t>Português</t>
  </si>
  <si>
    <t>Nova Ortografia</t>
  </si>
  <si>
    <t>sim</t>
  </si>
  <si>
    <t>Série (/nº)</t>
  </si>
  <si>
    <t>Escrita em Braille</t>
  </si>
  <si>
    <t>Quant. livros / escaninho</t>
  </si>
  <si>
    <t>Classificação fiscal (ncm)</t>
  </si>
  <si>
    <t>Primeiro Capítulo ou trecho</t>
  </si>
  <si>
    <t>Endereço no site L&amp;PM</t>
  </si>
  <si>
    <t>Outros anexos/capa HD</t>
  </si>
  <si>
    <t>Pontos fortes de venda:</t>
  </si>
  <si>
    <t>Ficha catalográfica:</t>
  </si>
  <si>
    <t xml:space="preserve">
</t>
  </si>
  <si>
    <t>POCKET</t>
  </si>
  <si>
    <t>Autores - Vida &amp; Obra</t>
  </si>
  <si>
    <t>PESO DO LIVRO</t>
  </si>
  <si>
    <t>Nº DE PÁGINAS</t>
  </si>
  <si>
    <t>PESO REAL/Nº PÁGINAS</t>
  </si>
  <si>
    <t>111 POEMAS</t>
  </si>
  <si>
    <t>PAPEL 120GRAMAS</t>
  </si>
  <si>
    <t>NÃO SOU FELIZ</t>
  </si>
  <si>
    <t>14X21</t>
  </si>
  <si>
    <t>PESO</t>
  </si>
  <si>
    <t>PÁGINAS 75G</t>
  </si>
  <si>
    <t>CÁLCULO  POCKET NORMAL</t>
  </si>
  <si>
    <t>PÁGINAS 90gramas</t>
  </si>
  <si>
    <t>CÁLCULO  POCKET</t>
  </si>
  <si>
    <t>PEQUENO PRINCIPE E LIVRO DE BOLSO PARA COLORIR</t>
  </si>
  <si>
    <t>VER SE NÃO É CAPA DURA</t>
  </si>
  <si>
    <t>Gênero BISAC:</t>
  </si>
  <si>
    <t>L&amp;PM Editores - Cadastro de Grupo Item</t>
  </si>
  <si>
    <t>Item</t>
  </si>
  <si>
    <t>Séries</t>
  </si>
  <si>
    <t>Situação</t>
  </si>
  <si>
    <t>Grupo</t>
  </si>
  <si>
    <t>AGATHA CHRISTIE</t>
  </si>
  <si>
    <t>ARTETERAPIA</t>
  </si>
  <si>
    <t>BALZAC</t>
  </si>
  <si>
    <t>BIOGRAFIAS</t>
  </si>
  <si>
    <t>CAIXA ESPECIAL POCKET</t>
  </si>
  <si>
    <t>COLECAO 64 PAGINAS</t>
  </si>
  <si>
    <t>COLECAO 96 PAGINAS</t>
  </si>
  <si>
    <t>COMEDIA HUMANA</t>
  </si>
  <si>
    <t>ENCYCLOPAEDIA</t>
  </si>
  <si>
    <t>FERNANDO PESSOA</t>
  </si>
  <si>
    <t>FREUD</t>
  </si>
  <si>
    <t>GUERRA E PAZ</t>
  </si>
  <si>
    <t>LINGUA PORTUGUESA</t>
  </si>
  <si>
    <t>MANGA</t>
  </si>
  <si>
    <t>PABLO NERUDA</t>
  </si>
  <si>
    <t>PEANUTS TEMATICO</t>
  </si>
  <si>
    <t>POCKET PLUS</t>
  </si>
  <si>
    <t>PREMIUM</t>
  </si>
  <si>
    <t>SAUDE</t>
  </si>
  <si>
    <t>SHAKESPEARE</t>
  </si>
  <si>
    <t>SHERLOCK HOLMES</t>
  </si>
  <si>
    <t>SIMENON</t>
  </si>
  <si>
    <t>3 EM 1</t>
  </si>
  <si>
    <t>CONVENCIONAL</t>
  </si>
  <si>
    <t>CAIXA ESPECIAL CONVENCIONAL</t>
  </si>
  <si>
    <t>CLASSICOS</t>
  </si>
  <si>
    <t>FANTASY</t>
  </si>
  <si>
    <t>GRAPHIC NOVEL</t>
  </si>
  <si>
    <t>GUIAS PRATICOS</t>
  </si>
  <si>
    <t>LANÇ E REED (JUN 2003)</t>
  </si>
  <si>
    <t>MARTHA MEDEIROS</t>
  </si>
  <si>
    <t>NEOLEITORES</t>
  </si>
  <si>
    <t>OBRAS ESCOLHIDAS</t>
  </si>
  <si>
    <t>QUADRINHOS CLASSICOS</t>
  </si>
  <si>
    <t>REBELDES E MALDITOS</t>
  </si>
  <si>
    <t>SERIE OURO</t>
  </si>
  <si>
    <t>UM CASTELO NO PAMPA</t>
  </si>
  <si>
    <t>Crédito da Capa</t>
  </si>
  <si>
    <t>Informações complementares</t>
  </si>
  <si>
    <t>Palavras-chave:</t>
  </si>
  <si>
    <t>http://www.lpm.com.br/site/default.asp?TroncoID=805134&amp;SecaoID=948848&amp;SubsecaoID=0&amp;Template=../livros/layout_autor.asp&amp;AutorID=608190</t>
  </si>
  <si>
    <t>agatha</t>
  </si>
  <si>
    <t>Walter Riso</t>
  </si>
  <si>
    <t>Marlova Aseff</t>
  </si>
  <si>
    <t>SEL023000</t>
  </si>
  <si>
    <t>Assertividade. Atitude. Psicologia comportamental. Comportamento. Autoestima.</t>
  </si>
  <si>
    <t>Capa: Ivan Pinheiro Machado. Ilustração: iStock</t>
  </si>
  <si>
    <t>R479d</t>
  </si>
  <si>
    <t>Riso, Walter, 1951-</t>
  </si>
  <si>
    <t>O direito de dizer não! O primeiro passo para resgatar o amorpróprio</t>
  </si>
  <si>
    <t>e ser feliz / Walter Riso; tradução Marlova Aseff. – Porto Alegre,</t>
  </si>
  <si>
    <t>RS: L&amp;PM, 2018.</t>
  </si>
  <si>
    <t>176 p. ; 18 cm. (Coleção L&amp;PM POCKET, v. 1278)</t>
  </si>
  <si>
    <t>1. Técnicas de autoajuda. 2. Assertividade (Psicologia). 3. Autonomia.</t>
  </si>
  <si>
    <t>I. Título.</t>
  </si>
  <si>
    <t>15-24606 CDD: 158.2</t>
  </si>
  <si>
    <t>CDU: 159.947.5:316.47</t>
  </si>
  <si>
    <t>Tradução de: El derecho a decir no: cómo ganar autoestima sin perder asertividad</t>
  </si>
  <si>
    <t>Psicologia</t>
  </si>
  <si>
    <t>Auto-ajuda</t>
  </si>
  <si>
    <t>http://www.lpm.com.br/site/default.asp?Template=../livros/layout_produto.asp&amp;CategoriaID=639391&amp;ID=806483</t>
  </si>
  <si>
    <t>http://www.lpm.com.br/livros/Imagens/o_direito_dizer_nao_pocket_2018.pdf</t>
  </si>
  <si>
    <t>Aprenda a dizer não!
Quem nunca se olhou no espelho desanimado por ter baixado a cabeça ou por não ter dito o que pensava? Ou quem nunca travou uma luta interior entre a indignação por uma ofensa sofrida e o medo de se posicionar? Mas como quebrar esse cír­culo vicioso e aprender a dizer não, expressar discordâncias, dar uma opinião contrária?
Em O direito de dizer não!, Walter Riso abre espaço para a descoberta do autorrespeito, a ética pessoal que separa o negociável do inegociável. Reunindo a experiência de mais de vinte anos neste tema, o autor se dirige às pessoas que pre­cisam retomar sua dignidade, trabalhando a autoestima e a assertividade. Ao final, propõe um guia com oito passos para organizar e pensar a conduta assertiva, de modo a integrar emoções positivas em nossa vida para sermos mais autênticos e felizes.</t>
  </si>
  <si>
    <t>Walter Riso nasceu em 1951, em Nápoles, na Itália. Ainda jovem emigrou para Buenos Aires, onde viveu até mudar-se para a Colômbia, em 1979. Em Medellín, concluiu seus estudos e iniciou a carreira de psicólogo, tendo também estudado filosofia e bioética e se especializado em terapia cognitiva. Além de terapeuta, é professor universitário. É autor de vários best-sellers internacionais, dentre os quais Amar ou depender?, Amores de alto risco, A arte de ser flexível e O que toda mulher deve saber sobre os homens, todos publicados pela L&amp;PM EDITORES.</t>
  </si>
  <si>
    <t>"1) Trabalha uma qualidade desconhecida por muitas pessoas: a assertividade, ou seja, a capacidade emocional de expressar claramente seus desejos, necessidades e também de demonstrar desacordo e discordância. Perfeito para aquelas pessoas que nunca conseguem expressar suas opiniões, que ficam com aquela sensação de “eu deveria ter dito isso naquele momento” ou que gostariam de fazer uma mudança drástica em suas vidas, falando o que realmente pensam para seus familiares, cônjuges ou colegas de trabalho.
2) Walter Riso é um psicólogo cognitivo com uma extensa bibliografia de psicologia aplicada, sendo que muitos títulos são best-sellers; a L&amp;PM já tem vários livros dele publicados no Brasil, os quais funcionam muito bem.
3) Como seus demais títulos, este é extremamente prazeroso de se ler, e funciona como livro de autoajuda. O autor lança mão de variados exemplos tirados de seu consultório; tal estratégia de contar a história de pessoas com problemas e o que fizeram para superá-los é extremamente efetiva com o leitor. No final, há um guia sobre como ser assertivo em 8 passos.
4) Riso está aqui no seu domínio: as complexidades das relações interpessoais e o que podemos fazer para melhorá-las preservando nossos sentimentos e personalidade.
5) Título perfeito para o contexto brasileiro, em que a cordialidade muitas vezes se sobrepõe à clareza nas comunicações interpessoais.
6) Interessará também a executivos e pessoas buscando aprimorar a carreira, já que a assertividade é um conceito muito trabalhado em livros de gerenciamento e característica fundamental para um bom gestor.
7) Lançamento conjunto com outros títulos na Coleção POCKET: Desapegue-se! e O direito de dizer não!."</t>
  </si>
  <si>
    <t>ISBN 978-85-254-3724-2</t>
  </si>
  <si>
    <t>http://www.lpm.com.br/livros/Imagens/direito_de_dizer_nao_pocket_9788525437242_hd.jpg</t>
  </si>
  <si>
    <t>DIREITO DE DIZER NÃO!, O - POCKET</t>
  </si>
  <si>
    <t>O primeiro passo para resgatar o amor próprio 
e ser feliz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</si>
</sst>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quot;* #,##0.00_);_(&quot;R$&quot;* \(#,##0.00\);_(&quot;R$&quot;* &quot;-&quot;??_);_(@_)"/>
    <numFmt numFmtId="165" formatCode="0.000"/>
  </numFmts>
  <fonts count="30" x14ac:knownFonts="1">
    <font>
      <sz val="10"/>
      <name val="Arial"/>
    </font>
    <font>
      <sz val="10"/>
      <name val="Arial"/>
      <family val="2"/>
    </font>
    <font>
      <b/>
      <sz val="10"/>
      <name val="Arial"/>
      <family val="2"/>
    </font>
    <font>
      <b/>
      <sz val="10"/>
      <color indexed="9"/>
      <name val="Arial"/>
      <family val="2"/>
    </font>
    <font>
      <u/>
      <sz val="10"/>
      <color indexed="12"/>
      <name val="Arial"/>
      <family val="2"/>
    </font>
    <font>
      <b/>
      <u/>
      <sz val="8"/>
      <color indexed="81"/>
      <name val="Tahoma"/>
      <family val="2"/>
    </font>
    <font>
      <sz val="8"/>
      <color indexed="81"/>
      <name val="Tahoma"/>
      <family val="2"/>
    </font>
    <font>
      <u/>
      <sz val="8"/>
      <color indexed="81"/>
      <name val="Tahoma"/>
      <family val="2"/>
    </font>
    <font>
      <sz val="10"/>
      <name val="Arial"/>
      <family val="2"/>
    </font>
    <font>
      <b/>
      <sz val="10"/>
      <color indexed="10"/>
      <name val="Arial"/>
      <family val="2"/>
    </font>
    <font>
      <sz val="11"/>
      <color indexed="8"/>
      <name val="Calibri"/>
      <family val="2"/>
    </font>
    <font>
      <b/>
      <sz val="11"/>
      <color indexed="8"/>
      <name val="Arial"/>
      <family val="2"/>
    </font>
    <font>
      <sz val="11"/>
      <color indexed="8"/>
      <name val="Arial"/>
      <family val="2"/>
    </font>
    <font>
      <sz val="10"/>
      <color rgb="FFFF0000"/>
      <name val="Arial"/>
      <family val="2"/>
    </font>
    <font>
      <sz val="10"/>
      <color theme="1"/>
      <name val="Calibri"/>
      <family val="2"/>
    </font>
    <font>
      <sz val="10"/>
      <color rgb="FFFF0000"/>
      <name val="Calibri"/>
      <family val="2"/>
    </font>
    <font>
      <b/>
      <sz val="10"/>
      <color indexed="8"/>
      <name val="Arial"/>
      <family val="2"/>
    </font>
    <font>
      <sz val="10"/>
      <color indexed="8"/>
      <name val="MS Sans Serif"/>
      <family val="2"/>
    </font>
    <font>
      <b/>
      <sz val="13.9"/>
      <color indexed="8"/>
      <name val="Arial"/>
      <family val="2"/>
    </font>
    <font>
      <b/>
      <sz val="9.9499999999999993"/>
      <color indexed="8"/>
      <name val="Arial"/>
      <family val="2"/>
    </font>
    <font>
      <sz val="9.9499999999999993"/>
      <color indexed="8"/>
      <name val="Arial"/>
      <family val="2"/>
    </font>
    <font>
      <sz val="9.85"/>
      <color indexed="8"/>
      <name val="Times New Roman"/>
      <family val="1"/>
    </font>
    <font>
      <b/>
      <sz val="11"/>
      <color indexed="52"/>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s>
  <fills count="11">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
      <patternFill patternType="solid">
        <fgColor indexed="45"/>
      </patternFill>
    </fill>
    <fill>
      <patternFill patternType="solid">
        <fgColor indexed="47"/>
      </patternFill>
    </fill>
    <fill>
      <patternFill patternType="solid">
        <fgColor indexed="22"/>
      </patternFill>
    </fill>
    <fill>
      <patternFill patternType="solid">
        <fgColor indexed="26"/>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top/>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7">
    <xf numFmtId="0" fontId="0" fillId="0" borderId="0"/>
    <xf numFmtId="0" fontId="4" fillId="0" borderId="0" applyNumberFormat="0" applyFill="0" applyBorder="0" applyAlignment="0" applyProtection="0">
      <alignment vertical="top"/>
      <protection locked="0"/>
    </xf>
    <xf numFmtId="164" fontId="1" fillId="0" borderId="0" applyFont="0" applyFill="0" applyBorder="0" applyAlignment="0" applyProtection="0"/>
    <xf numFmtId="0" fontId="10" fillId="0" borderId="0"/>
    <xf numFmtId="0" fontId="8" fillId="0" borderId="0"/>
    <xf numFmtId="0" fontId="8" fillId="0" borderId="0"/>
    <xf numFmtId="0" fontId="17" fillId="0" borderId="0"/>
    <xf numFmtId="0" fontId="1" fillId="0" borderId="0"/>
    <xf numFmtId="0" fontId="22" fillId="9" borderId="37" applyNumberFormat="0" applyAlignment="0" applyProtection="0"/>
    <xf numFmtId="0" fontId="23" fillId="8" borderId="37" applyNumberFormat="0" applyAlignment="0" applyProtection="0"/>
    <xf numFmtId="0" fontId="24" fillId="7" borderId="0" applyNumberFormat="0" applyBorder="0" applyAlignment="0" applyProtection="0"/>
    <xf numFmtId="0" fontId="10" fillId="10" borderId="38" applyNumberFormat="0" applyFont="0" applyAlignment="0" applyProtection="0"/>
    <xf numFmtId="0" fontId="25" fillId="9" borderId="39"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40" applyNumberFormat="0" applyFill="0" applyAlignment="0" applyProtection="0"/>
  </cellStyleXfs>
  <cellXfs count="109">
    <xf numFmtId="0" fontId="0" fillId="0" borderId="0" xfId="0"/>
    <xf numFmtId="0" fontId="0" fillId="0" borderId="0" xfId="0" applyAlignment="1">
      <alignment horizontal="left"/>
    </xf>
    <xf numFmtId="0" fontId="0" fillId="0" borderId="0" xfId="0" applyFill="1"/>
    <xf numFmtId="0" fontId="2" fillId="0" borderId="0" xfId="0" applyFont="1"/>
    <xf numFmtId="0" fontId="2" fillId="0" borderId="0" xfId="0" applyFont="1" applyAlignment="1">
      <alignment horizontal="left"/>
    </xf>
    <xf numFmtId="0" fontId="2" fillId="0" borderId="3" xfId="0" applyFont="1" applyBorder="1" applyAlignment="1">
      <alignment vertical="center"/>
    </xf>
    <xf numFmtId="0" fontId="2" fillId="0" borderId="1" xfId="0" applyFont="1" applyBorder="1" applyAlignment="1">
      <alignment vertical="center"/>
    </xf>
    <xf numFmtId="0" fontId="0" fillId="0" borderId="1" xfId="0" applyBorder="1" applyAlignment="1">
      <alignment horizontal="left" vertical="center" wrapText="1" shrinkToFit="1"/>
    </xf>
    <xf numFmtId="0" fontId="0" fillId="0" borderId="4" xfId="0" applyBorder="1" applyAlignment="1">
      <alignment horizontal="left" vertical="center" wrapText="1" shrinkToFit="1"/>
    </xf>
    <xf numFmtId="0" fontId="2" fillId="0" borderId="5"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6" xfId="0" applyFont="1" applyBorder="1" applyAlignment="1">
      <alignment vertical="center" wrapText="1"/>
    </xf>
    <xf numFmtId="0" fontId="0" fillId="0" borderId="9" xfId="0" applyFill="1" applyBorder="1" applyAlignment="1">
      <alignment horizontal="left" vertical="center" wrapText="1"/>
    </xf>
    <xf numFmtId="0" fontId="1" fillId="0" borderId="19" xfId="1" applyFont="1" applyBorder="1" applyAlignment="1" applyProtection="1">
      <alignment vertical="center"/>
    </xf>
    <xf numFmtId="2" fontId="0" fillId="0" borderId="1" xfId="0" applyNumberFormat="1" applyBorder="1" applyAlignment="1">
      <alignment horizontal="left" vertical="center" wrapText="1" shrinkToFit="1"/>
    </xf>
    <xf numFmtId="0" fontId="0" fillId="0" borderId="1" xfId="0" applyBorder="1" applyAlignment="1">
      <alignment horizontal="left" vertical="center"/>
    </xf>
    <xf numFmtId="0" fontId="0" fillId="0" borderId="4" xfId="0" applyBorder="1" applyAlignment="1">
      <alignment horizontal="left" vertical="center"/>
    </xf>
    <xf numFmtId="0" fontId="2" fillId="0" borderId="1" xfId="0" applyFont="1" applyBorder="1" applyAlignment="1">
      <alignment horizontal="left" vertical="center"/>
    </xf>
    <xf numFmtId="164" fontId="0" fillId="0" borderId="4" xfId="2" applyFont="1" applyBorder="1" applyAlignment="1">
      <alignment horizontal="left" vertical="center"/>
    </xf>
    <xf numFmtId="0" fontId="11" fillId="0" borderId="2" xfId="3" applyFont="1" applyBorder="1"/>
    <xf numFmtId="0" fontId="1" fillId="0" borderId="0" xfId="0" applyFont="1" applyAlignment="1">
      <alignment wrapText="1"/>
    </xf>
    <xf numFmtId="0" fontId="0" fillId="0" borderId="6" xfId="0"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1" fontId="0" fillId="4" borderId="2" xfId="0" applyNumberFormat="1" applyFill="1" applyBorder="1" applyAlignment="1">
      <alignment horizontal="left" vertical="center"/>
    </xf>
    <xf numFmtId="0" fontId="2" fillId="4" borderId="1" xfId="0" applyFont="1" applyFill="1" applyBorder="1" applyAlignment="1">
      <alignment vertical="center"/>
    </xf>
    <xf numFmtId="0" fontId="0" fillId="4" borderId="4" xfId="0" applyFill="1" applyBorder="1" applyAlignment="1">
      <alignment horizontal="left" vertical="center"/>
    </xf>
    <xf numFmtId="0" fontId="0" fillId="4" borderId="4" xfId="0" applyFill="1" applyBorder="1" applyAlignment="1">
      <alignment vertical="center"/>
    </xf>
    <xf numFmtId="165" fontId="1" fillId="0" borderId="4" xfId="0" applyNumberFormat="1" applyFont="1" applyFill="1" applyBorder="1" applyAlignment="1">
      <alignment horizontal="left" vertical="center"/>
    </xf>
    <xf numFmtId="14" fontId="13" fillId="0" borderId="4" xfId="0" applyNumberFormat="1" applyFont="1" applyBorder="1" applyAlignment="1">
      <alignment horizontal="left" vertical="center"/>
    </xf>
    <xf numFmtId="164" fontId="2" fillId="0" borderId="1" xfId="2" applyFont="1" applyBorder="1" applyAlignment="1">
      <alignment horizontal="left" vertical="center"/>
    </xf>
    <xf numFmtId="0" fontId="0" fillId="4" borderId="1" xfId="0" applyFill="1" applyBorder="1" applyAlignment="1">
      <alignment horizontal="left" vertical="center"/>
    </xf>
    <xf numFmtId="0" fontId="14" fillId="0" borderId="0" xfId="0" applyFont="1"/>
    <xf numFmtId="0" fontId="14" fillId="0" borderId="1" xfId="0" applyFont="1" applyBorder="1"/>
    <xf numFmtId="165" fontId="14" fillId="5" borderId="1" xfId="0" applyNumberFormat="1" applyFont="1" applyFill="1" applyBorder="1"/>
    <xf numFmtId="0" fontId="15" fillId="0" borderId="1" xfId="0" applyFont="1" applyBorder="1"/>
    <xf numFmtId="0" fontId="14" fillId="6" borderId="1" xfId="0" applyFont="1" applyFill="1" applyBorder="1"/>
    <xf numFmtId="0" fontId="15" fillId="6" borderId="0" xfId="0" applyFont="1" applyFill="1"/>
    <xf numFmtId="0" fontId="16" fillId="0" borderId="33" xfId="3" applyFont="1" applyFill="1" applyBorder="1"/>
    <xf numFmtId="0" fontId="18" fillId="0" borderId="0" xfId="6" applyFont="1" applyAlignment="1">
      <alignment horizontal="left" vertical="center"/>
    </xf>
    <xf numFmtId="0" fontId="17" fillId="0" borderId="0" xfId="6" applyNumberFormat="1" applyFill="1" applyBorder="1" applyAlignment="1" applyProtection="1"/>
    <xf numFmtId="0" fontId="19" fillId="0" borderId="0" xfId="6" applyFont="1" applyAlignment="1">
      <alignment horizontal="left" vertical="center"/>
    </xf>
    <xf numFmtId="0" fontId="19" fillId="0" borderId="0" xfId="6" applyFont="1" applyAlignment="1">
      <alignment horizontal="center" vertical="center"/>
    </xf>
    <xf numFmtId="3" fontId="20" fillId="0" borderId="0" xfId="6" applyNumberFormat="1" applyFont="1" applyAlignment="1">
      <alignment horizontal="left" vertical="center"/>
    </xf>
    <xf numFmtId="0" fontId="20" fillId="0" borderId="0" xfId="6" applyFont="1" applyAlignment="1">
      <alignment vertical="center"/>
    </xf>
    <xf numFmtId="0" fontId="17" fillId="0" borderId="0" xfId="6" applyProtection="1">
      <protection locked="0"/>
    </xf>
    <xf numFmtId="0" fontId="20" fillId="0" borderId="0" xfId="6" applyFont="1" applyAlignment="1">
      <alignment horizontal="left" vertical="center"/>
    </xf>
    <xf numFmtId="3" fontId="21" fillId="0" borderId="0" xfId="6" applyNumberFormat="1" applyFont="1" applyAlignment="1">
      <alignment horizontal="right" vertical="center"/>
    </xf>
    <xf numFmtId="0" fontId="12" fillId="0" borderId="31" xfId="3" applyFont="1" applyBorder="1" applyAlignment="1">
      <alignment horizontal="left"/>
    </xf>
    <xf numFmtId="0" fontId="1" fillId="0" borderId="33" xfId="0" applyFont="1" applyBorder="1"/>
    <xf numFmtId="0" fontId="1" fillId="0" borderId="21" xfId="0" applyFont="1" applyBorder="1"/>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9" fillId="0" borderId="11" xfId="0" applyFont="1" applyBorder="1" applyAlignment="1">
      <alignment horizontal="left" vertical="center"/>
    </xf>
    <xf numFmtId="0" fontId="9" fillId="0" borderId="1" xfId="0" applyFont="1" applyBorder="1" applyAlignment="1">
      <alignment horizontal="left"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4" fillId="0" borderId="31" xfId="1" applyBorder="1" applyAlignment="1" applyProtection="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1" xfId="1" applyBorder="1" applyAlignment="1" applyProtection="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1" fillId="0" borderId="27" xfId="0" applyNumberFormat="1" applyFont="1" applyBorder="1" applyAlignment="1">
      <alignment horizontal="left" vertical="top" wrapText="1"/>
    </xf>
    <xf numFmtId="0" fontId="0" fillId="0" borderId="28" xfId="0" applyNumberFormat="1" applyBorder="1" applyAlignment="1">
      <alignment horizontal="left" vertical="top" wrapText="1"/>
    </xf>
    <xf numFmtId="0" fontId="0" fillId="0" borderId="29" xfId="0" applyNumberFormat="1" applyBorder="1" applyAlignment="1">
      <alignment horizontal="left" vertical="top" wrapText="1"/>
    </xf>
    <xf numFmtId="0" fontId="1" fillId="0" borderId="1" xfId="0" applyFont="1"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left" vertical="center"/>
    </xf>
    <xf numFmtId="0" fontId="2" fillId="0" borderId="10" xfId="0" applyFont="1" applyBorder="1" applyAlignment="1">
      <alignment horizontal="left" vertical="center"/>
    </xf>
    <xf numFmtId="0" fontId="2" fillId="0" borderId="6" xfId="0" applyFont="1" applyBorder="1" applyAlignment="1">
      <alignment horizontal="left" vertical="center"/>
    </xf>
    <xf numFmtId="49" fontId="3" fillId="3" borderId="25" xfId="0" applyNumberFormat="1" applyFont="1" applyFill="1" applyBorder="1" applyAlignment="1">
      <alignment horizontal="center" vertical="center"/>
    </xf>
    <xf numFmtId="49" fontId="3" fillId="3" borderId="0" xfId="0" applyNumberFormat="1" applyFont="1" applyFill="1" applyBorder="1" applyAlignment="1">
      <alignment horizontal="center" vertical="center"/>
    </xf>
    <xf numFmtId="0" fontId="0" fillId="3" borderId="25" xfId="0" applyFill="1" applyBorder="1" applyAlignment="1">
      <alignment horizontal="center"/>
    </xf>
    <xf numFmtId="0" fontId="0" fillId="3" borderId="0" xfId="0" applyFill="1" applyBorder="1" applyAlignment="1">
      <alignment horizontal="center"/>
    </xf>
    <xf numFmtId="49" fontId="3" fillId="0" borderId="26" xfId="0" applyNumberFormat="1" applyFont="1" applyFill="1" applyBorder="1" applyAlignment="1">
      <alignment horizontal="center" vertical="center"/>
    </xf>
    <xf numFmtId="0" fontId="2" fillId="0" borderId="11" xfId="7" applyFont="1" applyBorder="1" applyAlignment="1">
      <alignment horizontal="left" vertical="center"/>
    </xf>
    <xf numFmtId="0" fontId="2" fillId="0" borderId="1" xfId="7"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1" fillId="4" borderId="2" xfId="0" applyFont="1" applyFill="1" applyBorder="1" applyAlignment="1">
      <alignment horizontal="left" vertical="center"/>
    </xf>
    <xf numFmtId="0" fontId="0" fillId="4" borderId="18" xfId="0" applyFill="1" applyBorder="1" applyAlignment="1">
      <alignment horizontal="left" vertical="center"/>
    </xf>
    <xf numFmtId="0" fontId="0" fillId="4" borderId="19" xfId="0" applyFill="1" applyBorder="1" applyAlignment="1">
      <alignment horizontal="left"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1" fillId="0" borderId="1" xfId="0" applyFont="1" applyBorder="1" applyAlignment="1">
      <alignment horizontal="left" vertical="center" wrapText="1"/>
    </xf>
    <xf numFmtId="0" fontId="2" fillId="0" borderId="11" xfId="0" applyFont="1" applyBorder="1" applyAlignment="1">
      <alignment horizontal="center" vertical="center" wrapText="1"/>
    </xf>
    <xf numFmtId="0" fontId="0" fillId="0" borderId="6" xfId="0" applyBorder="1" applyAlignment="1">
      <alignment horizontal="left" vertical="center"/>
    </xf>
    <xf numFmtId="0" fontId="0" fillId="0" borderId="9" xfId="0" applyBorder="1" applyAlignment="1">
      <alignment horizontal="left" vertical="center"/>
    </xf>
    <xf numFmtId="0" fontId="2" fillId="0" borderId="10" xfId="7" applyFont="1" applyBorder="1" applyAlignment="1">
      <alignment horizontal="left" vertical="center"/>
    </xf>
    <xf numFmtId="0" fontId="2" fillId="0" borderId="6" xfId="7" applyFont="1" applyBorder="1" applyAlignment="1">
      <alignment horizontal="left" vertical="center"/>
    </xf>
    <xf numFmtId="0" fontId="2" fillId="0" borderId="35" xfId="0" applyFont="1" applyBorder="1" applyAlignment="1">
      <alignment horizontal="left" vertical="center"/>
    </xf>
    <xf numFmtId="0" fontId="2" fillId="0" borderId="36" xfId="0" applyFont="1" applyBorder="1" applyAlignment="1">
      <alignment horizontal="left" vertical="center"/>
    </xf>
    <xf numFmtId="0" fontId="1" fillId="0" borderId="34" xfId="0" applyFont="1"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4" fillId="0" borderId="2" xfId="1" applyBorder="1" applyAlignment="1" applyProtection="1">
      <alignment horizontal="center" vertical="center"/>
    </xf>
    <xf numFmtId="0" fontId="4" fillId="0" borderId="18" xfId="1" applyBorder="1" applyAlignment="1" applyProtection="1">
      <alignment horizontal="center" vertical="center"/>
    </xf>
    <xf numFmtId="0" fontId="4" fillId="0" borderId="19" xfId="1" applyBorder="1" applyAlignment="1" applyProtection="1">
      <alignment horizontal="center" vertical="center"/>
    </xf>
    <xf numFmtId="0" fontId="2" fillId="0" borderId="11" xfId="4" applyFont="1" applyBorder="1" applyAlignment="1">
      <alignment horizontal="left" vertical="center"/>
    </xf>
    <xf numFmtId="0" fontId="2" fillId="0" borderId="1" xfId="4" applyFont="1" applyBorder="1" applyAlignment="1">
      <alignment horizontal="left" vertical="center"/>
    </xf>
  </cellXfs>
  <cellStyles count="17">
    <cellStyle name="Cálculo 2" xfId="8" xr:uid="{00000000-0005-0000-0000-000036000000}"/>
    <cellStyle name="Entrada 2" xfId="9" xr:uid="{00000000-0005-0000-0000-000037000000}"/>
    <cellStyle name="Hiperlink" xfId="1" builtinId="8"/>
    <cellStyle name="Incorreto 2" xfId="10" xr:uid="{00000000-0005-0000-0000-000038000000}"/>
    <cellStyle name="Moeda" xfId="2" builtinId="4"/>
    <cellStyle name="Normal" xfId="0" builtinId="0"/>
    <cellStyle name="Normal 2" xfId="4" xr:uid="{00000000-0005-0000-0000-000003000000}"/>
    <cellStyle name="Normal 2 2" xfId="5" xr:uid="{00000000-0005-0000-0000-000004000000}"/>
    <cellStyle name="Normal 3" xfId="6" xr:uid="{00000000-0005-0000-0000-000005000000}"/>
    <cellStyle name="Normal 4" xfId="7" xr:uid="{00000000-0005-0000-0000-000006000000}"/>
    <cellStyle name="Normal_Plan1" xfId="3" xr:uid="{00000000-0005-0000-0000-000007000000}"/>
    <cellStyle name="Nota 2" xfId="11" xr:uid="{00000000-0005-0000-0000-000039000000}"/>
    <cellStyle name="Saída 2" xfId="12" xr:uid="{00000000-0005-0000-0000-00003A000000}"/>
    <cellStyle name="Texto de Aviso 2" xfId="13" xr:uid="{00000000-0005-0000-0000-00003B000000}"/>
    <cellStyle name="Texto Explicativo 2" xfId="14" xr:uid="{00000000-0005-0000-0000-00003C000000}"/>
    <cellStyle name="Título 2" xfId="15" xr:uid="{00000000-0005-0000-0000-00003D000000}"/>
    <cellStyle name="Total 2" xfId="16" xr:uid="{00000000-0005-0000-0000-00003E000000}"/>
  </cellStyles>
  <dxfs count="1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1809750</xdr:colOff>
      <xdr:row>1</xdr:row>
      <xdr:rowOff>47625</xdr:rowOff>
    </xdr:to>
    <xdr:pic>
      <xdr:nvPicPr>
        <xdr:cNvPr id="1159" name="Picture 14" descr="TESTEIRA">
          <a:extLst>
            <a:ext uri="{FF2B5EF4-FFF2-40B4-BE49-F238E27FC236}">
              <a16:creationId xmlns:a16="http://schemas.microsoft.com/office/drawing/2014/main" id="{00000000-0008-0000-0000-00008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525"/>
          <a:ext cx="7010400" cy="571500"/>
        </a:xfrm>
        <a:prstGeom prst="rect">
          <a:avLst/>
        </a:prstGeom>
        <a:noFill/>
        <a:ln w="9525">
          <a:noFill/>
          <a:miter lim="800000"/>
          <a:headEnd/>
          <a:tailEnd/>
        </a:ln>
      </xdr:spPr>
    </xdr:pic>
    <xdr:clientData/>
  </xdr:twoCellAnchor>
  <xdr:twoCellAnchor editAs="oneCell">
    <xdr:from>
      <xdr:col>3</xdr:col>
      <xdr:colOff>314325</xdr:colOff>
      <xdr:row>35</xdr:row>
      <xdr:rowOff>533400</xdr:rowOff>
    </xdr:from>
    <xdr:to>
      <xdr:col>3</xdr:col>
      <xdr:colOff>1200150</xdr:colOff>
      <xdr:row>35</xdr:row>
      <xdr:rowOff>2009775</xdr:rowOff>
    </xdr:to>
    <xdr:pic>
      <xdr:nvPicPr>
        <xdr:cNvPr id="5" name="Imagem 4" descr="http://www.lpm.com.br/livros/Imagens/o_direito_de_dizer_naoocket_9788525432773_p.jpg">
          <a:extLst>
            <a:ext uri="{FF2B5EF4-FFF2-40B4-BE49-F238E27FC236}">
              <a16:creationId xmlns:a16="http://schemas.microsoft.com/office/drawing/2014/main" id="{EFEA8B74-857F-4BE1-A709-D73EF11E12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914775" y="11229975"/>
          <a:ext cx="885825" cy="1476375"/>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lpm.com.br/livros/Imagens/direito_de_dizer_nao_pocket_9788525437242_hd.jpg" TargetMode="External"/><Relationship Id="rId7" Type="http://schemas.openxmlformats.org/officeDocument/2006/relationships/comments" Target="../comments1.xml"/><Relationship Id="rId2" Type="http://schemas.openxmlformats.org/officeDocument/2006/relationships/hyperlink" Target="http://www.lpm.com.br/site/default.asp?Template=../livros/layout_produto.asp&amp;CategoriaID=639391&amp;ID=806483" TargetMode="External"/><Relationship Id="rId1" Type="http://schemas.openxmlformats.org/officeDocument/2006/relationships/hyperlink" Target="http://www.lpm.com.br/livros/Imagens/o_direito_dizer_nao_pocket_2018.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18"/>
  <sheetViews>
    <sheetView showGridLines="0" tabSelected="1" zoomScaleSheetLayoutView="75" workbookViewId="0">
      <selection activeCell="E21" sqref="E21"/>
    </sheetView>
  </sheetViews>
  <sheetFormatPr defaultRowHeight="12.75" x14ac:dyDescent="0.2"/>
  <cols>
    <col min="1" max="1" width="12.42578125" style="1" customWidth="1"/>
    <col min="2" max="2" width="15.42578125" style="1" customWidth="1"/>
    <col min="3" max="3" width="26.140625" customWidth="1"/>
    <col min="4" max="4" width="24" customWidth="1"/>
    <col min="5" max="5" width="27.42578125" customWidth="1"/>
    <col min="7" max="7" width="12" customWidth="1"/>
    <col min="8" max="8" width="14" customWidth="1"/>
    <col min="10" max="10" width="15.140625" customWidth="1"/>
  </cols>
  <sheetData>
    <row r="1" spans="1:5" ht="42" customHeight="1" x14ac:dyDescent="0.2">
      <c r="A1" s="80"/>
      <c r="B1" s="81"/>
      <c r="C1" s="81"/>
      <c r="D1" s="81"/>
      <c r="E1" s="81"/>
    </row>
    <row r="2" spans="1:5" ht="23.25" customHeight="1" x14ac:dyDescent="0.2">
      <c r="A2" s="78" t="str">
        <f>+C7</f>
        <v>DIREITO DE DIZER NÃO!, O - POCKET</v>
      </c>
      <c r="B2" s="79"/>
      <c r="C2" s="79"/>
      <c r="D2" s="79"/>
      <c r="E2" s="79"/>
    </row>
    <row r="3" spans="1:5" s="2" customFormat="1" ht="9.75" customHeight="1" thickBot="1" x14ac:dyDescent="0.25">
      <c r="A3" s="82"/>
      <c r="B3" s="82"/>
      <c r="C3" s="82"/>
      <c r="D3" s="82"/>
      <c r="E3" s="82"/>
    </row>
    <row r="4" spans="1:5" s="1" customFormat="1" ht="24.95" customHeight="1" x14ac:dyDescent="0.2">
      <c r="A4" s="61" t="s">
        <v>2</v>
      </c>
      <c r="B4" s="62"/>
      <c r="C4" s="62"/>
      <c r="D4" s="62"/>
      <c r="E4" s="63"/>
    </row>
    <row r="5" spans="1:5" s="1" customFormat="1" ht="20.100000000000001" customHeight="1" x14ac:dyDescent="0.2">
      <c r="A5" s="85" t="s">
        <v>16</v>
      </c>
      <c r="B5" s="86"/>
      <c r="C5" s="25">
        <v>9788525437242</v>
      </c>
      <c r="D5" s="26" t="s">
        <v>45</v>
      </c>
      <c r="E5" s="27">
        <v>49019900</v>
      </c>
    </row>
    <row r="6" spans="1:5" s="1" customFormat="1" ht="20.100000000000001" customHeight="1" x14ac:dyDescent="0.2">
      <c r="A6" s="9" t="s">
        <v>17</v>
      </c>
      <c r="B6" s="5"/>
      <c r="C6" s="25">
        <v>9788525437242</v>
      </c>
      <c r="D6" s="26" t="s">
        <v>20</v>
      </c>
      <c r="E6" s="28" t="s">
        <v>36</v>
      </c>
    </row>
    <row r="7" spans="1:5" s="1" customFormat="1" ht="20.100000000000001" customHeight="1" x14ac:dyDescent="0.2">
      <c r="A7" s="52" t="s">
        <v>18</v>
      </c>
      <c r="B7" s="53"/>
      <c r="C7" s="87" t="s">
        <v>141</v>
      </c>
      <c r="D7" s="88"/>
      <c r="E7" s="89"/>
    </row>
    <row r="8" spans="1:5" s="1" customFormat="1" ht="18.75" customHeight="1" x14ac:dyDescent="0.2">
      <c r="A8" s="52" t="s">
        <v>19</v>
      </c>
      <c r="B8" s="53"/>
      <c r="C8" s="87" t="s">
        <v>142</v>
      </c>
      <c r="D8" s="88"/>
      <c r="E8" s="89"/>
    </row>
    <row r="9" spans="1:5" s="1" customFormat="1" ht="20.100000000000001" customHeight="1" x14ac:dyDescent="0.2">
      <c r="A9" s="52" t="s">
        <v>21</v>
      </c>
      <c r="B9" s="53"/>
      <c r="C9" s="87" t="s">
        <v>116</v>
      </c>
      <c r="D9" s="88"/>
      <c r="E9" s="89"/>
    </row>
    <row r="10" spans="1:5" s="1" customFormat="1" ht="20.100000000000001" customHeight="1" x14ac:dyDescent="0.2">
      <c r="A10" s="52" t="s">
        <v>14</v>
      </c>
      <c r="B10" s="53"/>
      <c r="C10" s="87" t="s">
        <v>132</v>
      </c>
      <c r="D10" s="88"/>
      <c r="E10" s="89"/>
    </row>
    <row r="11" spans="1:5" s="1" customFormat="1" ht="20.100000000000001" customHeight="1" thickBot="1" x14ac:dyDescent="0.25">
      <c r="A11" s="10" t="s">
        <v>0</v>
      </c>
      <c r="B11" s="11"/>
      <c r="C11" s="87" t="s">
        <v>133</v>
      </c>
      <c r="D11" s="88"/>
      <c r="E11" s="89"/>
    </row>
    <row r="12" spans="1:5" s="1" customFormat="1" ht="24.75" customHeight="1" x14ac:dyDescent="0.2">
      <c r="A12" s="58" t="s">
        <v>1</v>
      </c>
      <c r="B12" s="59"/>
      <c r="C12" s="59"/>
      <c r="D12" s="59"/>
      <c r="E12" s="60"/>
    </row>
    <row r="13" spans="1:5" s="1" customFormat="1" ht="20.100000000000001" customHeight="1" x14ac:dyDescent="0.2">
      <c r="A13" s="52" t="s">
        <v>22</v>
      </c>
      <c r="B13" s="53"/>
      <c r="C13" s="31">
        <v>21.9</v>
      </c>
      <c r="D13" s="39" t="s">
        <v>68</v>
      </c>
      <c r="E13" s="19" t="s">
        <v>118</v>
      </c>
    </row>
    <row r="14" spans="1:5" s="1" customFormat="1" ht="20.100000000000001" customHeight="1" x14ac:dyDescent="0.2">
      <c r="A14" s="52" t="s">
        <v>24</v>
      </c>
      <c r="B14" s="53"/>
      <c r="C14" s="24" t="s">
        <v>52</v>
      </c>
      <c r="D14" s="6" t="s">
        <v>23</v>
      </c>
      <c r="E14" s="17"/>
    </row>
    <row r="15" spans="1:5" s="1" customFormat="1" ht="19.5" customHeight="1" x14ac:dyDescent="0.2">
      <c r="A15" s="94" t="s">
        <v>35</v>
      </c>
      <c r="B15" s="18" t="s">
        <v>32</v>
      </c>
      <c r="C15" s="7">
        <v>10.7</v>
      </c>
      <c r="D15" s="6" t="s">
        <v>42</v>
      </c>
      <c r="E15" s="8"/>
    </row>
    <row r="16" spans="1:5" s="1" customFormat="1" ht="20.100000000000001" customHeight="1" x14ac:dyDescent="0.2">
      <c r="A16" s="94"/>
      <c r="B16" s="18" t="s">
        <v>33</v>
      </c>
      <c r="C16" s="7">
        <v>17.8</v>
      </c>
      <c r="D16" s="6" t="s">
        <v>25</v>
      </c>
      <c r="E16" s="24" t="s">
        <v>52</v>
      </c>
    </row>
    <row r="17" spans="1:5" s="1" customFormat="1" ht="20.100000000000001" customHeight="1" x14ac:dyDescent="0.2">
      <c r="A17" s="94"/>
      <c r="B17" s="18" t="s">
        <v>34</v>
      </c>
      <c r="C17" s="15">
        <v>1</v>
      </c>
      <c r="D17" s="6" t="s">
        <v>30</v>
      </c>
      <c r="E17" s="29">
        <v>0.14055555555555557</v>
      </c>
    </row>
    <row r="18" spans="1:5" s="1" customFormat="1" ht="20.100000000000001" customHeight="1" thickBot="1" x14ac:dyDescent="0.25">
      <c r="A18" s="76" t="s">
        <v>26</v>
      </c>
      <c r="B18" s="77"/>
      <c r="C18" s="22">
        <v>1278</v>
      </c>
      <c r="D18" s="12" t="s">
        <v>44</v>
      </c>
      <c r="E18" s="13">
        <v>9</v>
      </c>
    </row>
    <row r="19" spans="1:5" s="1" customFormat="1" ht="24.95" customHeight="1" x14ac:dyDescent="0.2">
      <c r="A19" s="90" t="s">
        <v>3</v>
      </c>
      <c r="B19" s="91"/>
      <c r="C19" s="91"/>
      <c r="D19" s="91"/>
      <c r="E19" s="92"/>
    </row>
    <row r="20" spans="1:5" s="1" customFormat="1" ht="20.100000000000001" customHeight="1" x14ac:dyDescent="0.2">
      <c r="A20" s="52" t="s">
        <v>4</v>
      </c>
      <c r="B20" s="53"/>
      <c r="C20" s="16">
        <v>2018</v>
      </c>
      <c r="D20" s="18" t="s">
        <v>5</v>
      </c>
      <c r="E20" s="17">
        <v>1</v>
      </c>
    </row>
    <row r="21" spans="1:5" s="1" customFormat="1" ht="20.100000000000001" customHeight="1" x14ac:dyDescent="0.2">
      <c r="A21" s="52" t="s">
        <v>7</v>
      </c>
      <c r="B21" s="53"/>
      <c r="C21" s="23">
        <v>176</v>
      </c>
      <c r="D21" s="18" t="s">
        <v>12</v>
      </c>
      <c r="E21" s="30">
        <v>43206</v>
      </c>
    </row>
    <row r="22" spans="1:5" s="1" customFormat="1" ht="20.100000000000001" customHeight="1" x14ac:dyDescent="0.2">
      <c r="A22" s="52" t="s">
        <v>27</v>
      </c>
      <c r="B22" s="53"/>
      <c r="C22" s="32" t="s">
        <v>37</v>
      </c>
      <c r="D22" s="6" t="s">
        <v>6</v>
      </c>
      <c r="E22" s="17" t="s">
        <v>39</v>
      </c>
    </row>
    <row r="23" spans="1:5" s="1" customFormat="1" ht="20.100000000000001" customHeight="1" x14ac:dyDescent="0.2">
      <c r="A23" s="52" t="s">
        <v>43</v>
      </c>
      <c r="B23" s="53"/>
      <c r="C23" s="16" t="s">
        <v>38</v>
      </c>
      <c r="D23" s="6" t="s">
        <v>40</v>
      </c>
      <c r="E23" s="17" t="s">
        <v>41</v>
      </c>
    </row>
    <row r="24" spans="1:5" s="1" customFormat="1" ht="20.100000000000001" customHeight="1" x14ac:dyDescent="0.2">
      <c r="A24" s="52" t="s">
        <v>8</v>
      </c>
      <c r="B24" s="53"/>
      <c r="C24" s="73" t="s">
        <v>131</v>
      </c>
      <c r="D24" s="74"/>
      <c r="E24" s="75"/>
    </row>
    <row r="25" spans="1:5" s="1" customFormat="1" ht="20.100000000000001" customHeight="1" x14ac:dyDescent="0.2">
      <c r="A25" s="52" t="s">
        <v>31</v>
      </c>
      <c r="B25" s="53"/>
      <c r="C25" s="73" t="s">
        <v>117</v>
      </c>
      <c r="D25" s="74"/>
      <c r="E25" s="75"/>
    </row>
    <row r="26" spans="1:5" s="1" customFormat="1" ht="20.100000000000001" customHeight="1" x14ac:dyDescent="0.2">
      <c r="A26" s="52" t="s">
        <v>111</v>
      </c>
      <c r="B26" s="53"/>
      <c r="C26" s="93" t="s">
        <v>120</v>
      </c>
      <c r="D26" s="74"/>
      <c r="E26" s="75"/>
    </row>
    <row r="27" spans="1:5" s="1" customFormat="1" ht="20.100000000000001" customHeight="1" x14ac:dyDescent="0.2">
      <c r="A27" s="83" t="s">
        <v>113</v>
      </c>
      <c r="B27" s="84"/>
      <c r="C27" s="74" t="s">
        <v>119</v>
      </c>
      <c r="D27" s="74"/>
      <c r="E27" s="75"/>
    </row>
    <row r="28" spans="1:5" s="1" customFormat="1" ht="20.100000000000001" customHeight="1" x14ac:dyDescent="0.2">
      <c r="A28" s="52" t="s">
        <v>9</v>
      </c>
      <c r="B28" s="53"/>
      <c r="C28" s="73"/>
      <c r="D28" s="74"/>
      <c r="E28" s="75"/>
    </row>
    <row r="29" spans="1:5" s="1" customFormat="1" ht="20.100000000000001" customHeight="1" x14ac:dyDescent="0.2">
      <c r="A29" s="52" t="s">
        <v>10</v>
      </c>
      <c r="B29" s="53"/>
      <c r="C29" s="74"/>
      <c r="D29" s="74"/>
      <c r="E29" s="75"/>
    </row>
    <row r="30" spans="1:5" s="1" customFormat="1" ht="20.100000000000001" customHeight="1" x14ac:dyDescent="0.2">
      <c r="A30" s="52" t="s">
        <v>11</v>
      </c>
      <c r="B30" s="53"/>
      <c r="C30" s="74"/>
      <c r="D30" s="74"/>
      <c r="E30" s="75"/>
    </row>
    <row r="31" spans="1:5" s="1" customFormat="1" ht="20.100000000000001" customHeight="1" x14ac:dyDescent="0.2">
      <c r="A31" s="52" t="s">
        <v>28</v>
      </c>
      <c r="B31" s="53"/>
      <c r="C31" s="74"/>
      <c r="D31" s="74"/>
      <c r="E31" s="75"/>
    </row>
    <row r="32" spans="1:5" s="1" customFormat="1" ht="20.100000000000001" customHeight="1" thickBot="1" x14ac:dyDescent="0.25">
      <c r="A32" s="97" t="s">
        <v>112</v>
      </c>
      <c r="B32" s="98"/>
      <c r="C32" s="95"/>
      <c r="D32" s="95"/>
      <c r="E32" s="96"/>
    </row>
    <row r="33" spans="1:5" s="1" customFormat="1" ht="17.25" customHeight="1" x14ac:dyDescent="0.2">
      <c r="A33" s="61" t="s">
        <v>29</v>
      </c>
      <c r="B33" s="62"/>
      <c r="C33" s="62"/>
      <c r="D33" s="62"/>
      <c r="E33" s="63"/>
    </row>
    <row r="34" spans="1:5" s="1" customFormat="1" ht="151.5" customHeight="1" thickBot="1" x14ac:dyDescent="0.25">
      <c r="A34" s="70" t="s">
        <v>136</v>
      </c>
      <c r="B34" s="71"/>
      <c r="C34" s="71"/>
      <c r="D34" s="71"/>
      <c r="E34" s="72"/>
    </row>
    <row r="35" spans="1:5" s="1" customFormat="1" ht="17.25" customHeight="1" x14ac:dyDescent="0.2">
      <c r="A35" s="58" t="s">
        <v>15</v>
      </c>
      <c r="B35" s="59"/>
      <c r="C35" s="59"/>
      <c r="D35" s="59"/>
      <c r="E35" s="60"/>
    </row>
    <row r="36" spans="1:5" s="1" customFormat="1" ht="207" customHeight="1" x14ac:dyDescent="0.2">
      <c r="A36" s="52" t="s">
        <v>13</v>
      </c>
      <c r="B36" s="53"/>
      <c r="C36"/>
      <c r="D36"/>
      <c r="E36" s="14"/>
    </row>
    <row r="37" spans="1:5" s="1" customFormat="1" ht="20.100000000000001" customHeight="1" x14ac:dyDescent="0.2">
      <c r="A37" s="56" t="s">
        <v>48</v>
      </c>
      <c r="B37" s="57"/>
      <c r="C37" s="67" t="s">
        <v>140</v>
      </c>
      <c r="D37" s="68"/>
      <c r="E37" s="69"/>
    </row>
    <row r="38" spans="1:5" s="1" customFormat="1" ht="19.5" customHeight="1" x14ac:dyDescent="0.2">
      <c r="A38" s="54" t="s">
        <v>47</v>
      </c>
      <c r="B38" s="55"/>
      <c r="C38" s="64" t="s">
        <v>134</v>
      </c>
      <c r="D38" s="65"/>
      <c r="E38" s="66"/>
    </row>
    <row r="39" spans="1:5" s="1" customFormat="1" ht="20.25" customHeight="1" x14ac:dyDescent="0.2">
      <c r="A39" s="107" t="s">
        <v>46</v>
      </c>
      <c r="B39" s="108"/>
      <c r="C39" s="104" t="s">
        <v>135</v>
      </c>
      <c r="D39" s="105"/>
      <c r="E39" s="106"/>
    </row>
    <row r="40" spans="1:5" ht="303" customHeight="1" thickBot="1" x14ac:dyDescent="0.25">
      <c r="A40" s="76" t="s">
        <v>49</v>
      </c>
      <c r="B40" s="77"/>
      <c r="C40" s="101" t="s">
        <v>138</v>
      </c>
      <c r="D40" s="102"/>
      <c r="E40" s="103"/>
    </row>
    <row r="41" spans="1:5" ht="93" customHeight="1" thickBot="1" x14ac:dyDescent="0.25">
      <c r="A41" s="99" t="s">
        <v>53</v>
      </c>
      <c r="B41" s="100"/>
      <c r="C41" s="101" t="s">
        <v>137</v>
      </c>
      <c r="D41" s="102"/>
      <c r="E41" s="103"/>
    </row>
    <row r="45" spans="1:5" ht="25.5" x14ac:dyDescent="0.2">
      <c r="D45" s="21" t="s">
        <v>51</v>
      </c>
    </row>
    <row r="55" spans="2:8" ht="8.25" customHeight="1" x14ac:dyDescent="0.2"/>
    <row r="56" spans="2:8" ht="9" customHeight="1" x14ac:dyDescent="0.2"/>
    <row r="57" spans="2:8" x14ac:dyDescent="0.2">
      <c r="F57" s="3"/>
      <c r="G57" s="4"/>
      <c r="H57" s="3"/>
    </row>
    <row r="58" spans="2:8" x14ac:dyDescent="0.2">
      <c r="B58"/>
    </row>
    <row r="62" spans="2:8" x14ac:dyDescent="0.2">
      <c r="F62" s="1"/>
    </row>
    <row r="63" spans="2:8" x14ac:dyDescent="0.2">
      <c r="F63" s="1"/>
    </row>
    <row r="64" spans="2:8" x14ac:dyDescent="0.2">
      <c r="F64" s="1"/>
    </row>
    <row r="65" spans="6:6" x14ac:dyDescent="0.2">
      <c r="F65" s="1"/>
    </row>
    <row r="66" spans="6:6" x14ac:dyDescent="0.2">
      <c r="F66" s="1"/>
    </row>
    <row r="67" spans="6:6" x14ac:dyDescent="0.2">
      <c r="F67" s="1"/>
    </row>
    <row r="68" spans="6:6" x14ac:dyDescent="0.2">
      <c r="F68" s="1"/>
    </row>
    <row r="69" spans="6:6" x14ac:dyDescent="0.2">
      <c r="F69" s="1"/>
    </row>
    <row r="70" spans="6:6" x14ac:dyDescent="0.2">
      <c r="F70" s="1"/>
    </row>
    <row r="71" spans="6:6" x14ac:dyDescent="0.2">
      <c r="F71" s="1"/>
    </row>
    <row r="72" spans="6:6" x14ac:dyDescent="0.2">
      <c r="F72" s="1"/>
    </row>
    <row r="73" spans="6:6" x14ac:dyDescent="0.2">
      <c r="F73" s="1"/>
    </row>
    <row r="74" spans="6:6" x14ac:dyDescent="0.2">
      <c r="F74" s="1"/>
    </row>
    <row r="75" spans="6:6" x14ac:dyDescent="0.2">
      <c r="F75" s="1"/>
    </row>
    <row r="76" spans="6:6" x14ac:dyDescent="0.2">
      <c r="F76" s="1"/>
    </row>
    <row r="77" spans="6:6" x14ac:dyDescent="0.2">
      <c r="F77" s="1"/>
    </row>
    <row r="78" spans="6:6" x14ac:dyDescent="0.2">
      <c r="F78" s="1"/>
    </row>
    <row r="79" spans="6:6" x14ac:dyDescent="0.2">
      <c r="F79" s="1"/>
    </row>
    <row r="80" spans="6:6" x14ac:dyDescent="0.2">
      <c r="F80" s="1"/>
    </row>
    <row r="81" spans="6:6" x14ac:dyDescent="0.2">
      <c r="F81" s="1"/>
    </row>
    <row r="82" spans="6:6" x14ac:dyDescent="0.2">
      <c r="F82" s="1"/>
    </row>
    <row r="83" spans="6:6" x14ac:dyDescent="0.2">
      <c r="F83" s="1"/>
    </row>
    <row r="84" spans="6:6" x14ac:dyDescent="0.2">
      <c r="F84" s="1"/>
    </row>
    <row r="85" spans="6:6" x14ac:dyDescent="0.2">
      <c r="F85" s="1"/>
    </row>
    <row r="86" spans="6:6" x14ac:dyDescent="0.2">
      <c r="F86" s="1"/>
    </row>
    <row r="87" spans="6:6" x14ac:dyDescent="0.2">
      <c r="F87" s="1"/>
    </row>
    <row r="88" spans="6:6" x14ac:dyDescent="0.2">
      <c r="F88" s="1"/>
    </row>
    <row r="89" spans="6:6" x14ac:dyDescent="0.2">
      <c r="F89" s="1"/>
    </row>
    <row r="90" spans="6:6" x14ac:dyDescent="0.2">
      <c r="F90" s="1"/>
    </row>
    <row r="91" spans="6:6" x14ac:dyDescent="0.2">
      <c r="F91" s="1"/>
    </row>
    <row r="92" spans="6:6" x14ac:dyDescent="0.2">
      <c r="F92" s="1"/>
    </row>
    <row r="93" spans="6:6" x14ac:dyDescent="0.2">
      <c r="F93" s="1"/>
    </row>
    <row r="94" spans="6:6" x14ac:dyDescent="0.2">
      <c r="F94" s="1"/>
    </row>
    <row r="95" spans="6:6" x14ac:dyDescent="0.2">
      <c r="F95" s="1"/>
    </row>
    <row r="96" spans="6:6" x14ac:dyDescent="0.2">
      <c r="F96" s="1"/>
    </row>
    <row r="97" spans="6:6" x14ac:dyDescent="0.2">
      <c r="F97" s="1"/>
    </row>
    <row r="98" spans="6:6" x14ac:dyDescent="0.2">
      <c r="F98" s="1"/>
    </row>
    <row r="99" spans="6:6" x14ac:dyDescent="0.2">
      <c r="F99" s="1"/>
    </row>
    <row r="100" spans="6:6" x14ac:dyDescent="0.2">
      <c r="F100" s="1"/>
    </row>
    <row r="101" spans="6:6" x14ac:dyDescent="0.2">
      <c r="F101" s="1"/>
    </row>
    <row r="102" spans="6:6" x14ac:dyDescent="0.2">
      <c r="F102" s="1"/>
    </row>
    <row r="103" spans="6:6" x14ac:dyDescent="0.2">
      <c r="F103" s="1"/>
    </row>
    <row r="104" spans="6:6" x14ac:dyDescent="0.2">
      <c r="F104" s="1"/>
    </row>
    <row r="116" ht="13.5" customHeight="1" x14ac:dyDescent="0.2"/>
    <row r="117" ht="12.75" customHeight="1" x14ac:dyDescent="0.2"/>
    <row r="118" ht="12" customHeight="1" x14ac:dyDescent="0.2"/>
  </sheetData>
  <dataConsolidate/>
  <mergeCells count="56">
    <mergeCell ref="A41:B41"/>
    <mergeCell ref="C41:E41"/>
    <mergeCell ref="A40:B40"/>
    <mergeCell ref="C40:E40"/>
    <mergeCell ref="C39:E39"/>
    <mergeCell ref="A39:B39"/>
    <mergeCell ref="A4:E4"/>
    <mergeCell ref="C10:E10"/>
    <mergeCell ref="C11:E11"/>
    <mergeCell ref="C32:E32"/>
    <mergeCell ref="C29:E29"/>
    <mergeCell ref="C28:E28"/>
    <mergeCell ref="A30:B30"/>
    <mergeCell ref="A29:B29"/>
    <mergeCell ref="A32:B32"/>
    <mergeCell ref="C31:E31"/>
    <mergeCell ref="C30:E30"/>
    <mergeCell ref="A31:B31"/>
    <mergeCell ref="A28:B28"/>
    <mergeCell ref="C9:E9"/>
    <mergeCell ref="A9:B9"/>
    <mergeCell ref="A10:B10"/>
    <mergeCell ref="A2:E2"/>
    <mergeCell ref="A1:E1"/>
    <mergeCell ref="A3:E3"/>
    <mergeCell ref="C27:E27"/>
    <mergeCell ref="A27:B27"/>
    <mergeCell ref="A5:B5"/>
    <mergeCell ref="A7:B7"/>
    <mergeCell ref="A8:B8"/>
    <mergeCell ref="C8:E8"/>
    <mergeCell ref="A19:E19"/>
    <mergeCell ref="C26:E26"/>
    <mergeCell ref="C25:E25"/>
    <mergeCell ref="A26:B26"/>
    <mergeCell ref="A14:B14"/>
    <mergeCell ref="C7:E7"/>
    <mergeCell ref="A15:A17"/>
    <mergeCell ref="A13:B13"/>
    <mergeCell ref="A12:E12"/>
    <mergeCell ref="C24:E24"/>
    <mergeCell ref="A18:B18"/>
    <mergeCell ref="A21:B21"/>
    <mergeCell ref="A24:B24"/>
    <mergeCell ref="A25:B25"/>
    <mergeCell ref="A23:B23"/>
    <mergeCell ref="A22:B22"/>
    <mergeCell ref="A20:B20"/>
    <mergeCell ref="A38:B38"/>
    <mergeCell ref="A37:B37"/>
    <mergeCell ref="A35:E35"/>
    <mergeCell ref="A33:E33"/>
    <mergeCell ref="C38:E38"/>
    <mergeCell ref="C37:E37"/>
    <mergeCell ref="A36:B36"/>
    <mergeCell ref="A34:E34"/>
  </mergeCells>
  <phoneticPr fontId="0" type="noConversion"/>
  <conditionalFormatting sqref="C5">
    <cfRule type="cellIs" dxfId="18" priority="26" operator="lessThan">
      <formula>0</formula>
    </cfRule>
  </conditionalFormatting>
  <conditionalFormatting sqref="A1:E1">
    <cfRule type="cellIs" dxfId="17" priority="25" operator="equal">
      <formula>"###"</formula>
    </cfRule>
  </conditionalFormatting>
  <conditionalFormatting sqref="A41:B41 A36:C36 A42:XFD1048576 F41:XFD41 A37:XFD40 E36:XFD36 A1:XFD35">
    <cfRule type="cellIs" dxfId="16" priority="24" operator="equal">
      <formula>"###"</formula>
    </cfRule>
  </conditionalFormatting>
  <conditionalFormatting sqref="A41:B41">
    <cfRule type="cellIs" dxfId="15" priority="23" operator="equal">
      <formula>"###"</formula>
    </cfRule>
  </conditionalFormatting>
  <conditionalFormatting sqref="D13">
    <cfRule type="cellIs" dxfId="14" priority="22" operator="equal">
      <formula>"###"</formula>
    </cfRule>
  </conditionalFormatting>
  <conditionalFormatting sqref="D13">
    <cfRule type="containsText" dxfId="13" priority="21" stopIfTrue="1" operator="containsText" text="###">
      <formula>NOT(ISERROR(SEARCH("###",D13)))</formula>
    </cfRule>
  </conditionalFormatting>
  <conditionalFormatting sqref="G4:G17">
    <cfRule type="cellIs" dxfId="12" priority="20" operator="equal">
      <formula>"###"</formula>
    </cfRule>
  </conditionalFormatting>
  <conditionalFormatting sqref="G4:G17">
    <cfRule type="cellIs" dxfId="11" priority="18" operator="equal">
      <formula>"###"</formula>
    </cfRule>
  </conditionalFormatting>
  <conditionalFormatting sqref="G4:G17">
    <cfRule type="cellIs" dxfId="10" priority="17" operator="equal">
      <formula>"###"</formula>
    </cfRule>
  </conditionalFormatting>
  <conditionalFormatting sqref="A26:B26">
    <cfRule type="cellIs" dxfId="9" priority="11" operator="equal">
      <formula>"###"</formula>
    </cfRule>
  </conditionalFormatting>
  <conditionalFormatting sqref="A32:B32">
    <cfRule type="cellIs" dxfId="8" priority="10" operator="equal">
      <formula>"###"</formula>
    </cfRule>
  </conditionalFormatting>
  <conditionalFormatting sqref="A32:B32">
    <cfRule type="cellIs" dxfId="7" priority="9" operator="equal">
      <formula>"###"</formula>
    </cfRule>
  </conditionalFormatting>
  <conditionalFormatting sqref="A27:B27">
    <cfRule type="cellIs" dxfId="6" priority="8" operator="equal">
      <formula>"###"</formula>
    </cfRule>
  </conditionalFormatting>
  <conditionalFormatting sqref="C41:E41">
    <cfRule type="cellIs" dxfId="5" priority="4" operator="equal">
      <formula>"###"</formula>
    </cfRule>
  </conditionalFormatting>
  <conditionalFormatting sqref="C41:E41">
    <cfRule type="cellIs" dxfId="4" priority="3" operator="equal">
      <formula>"###"</formula>
    </cfRule>
  </conditionalFormatting>
  <conditionalFormatting sqref="C6">
    <cfRule type="cellIs" dxfId="3" priority="2" operator="lessThan">
      <formula>0</formula>
    </cfRule>
  </conditionalFormatting>
  <conditionalFormatting sqref="C6">
    <cfRule type="cellIs" dxfId="2" priority="1" operator="lessThan">
      <formula>0</formula>
    </cfRule>
  </conditionalFormatting>
  <dataValidations disablePrompts="1" count="2">
    <dataValidation type="list" allowBlank="1" showInputMessage="1" showErrorMessage="1" sqref="E14" xr:uid="{00000000-0002-0000-0000-000000000000}">
      <formula1>$H$58:$H$60</formula1>
    </dataValidation>
    <dataValidation type="list" allowBlank="1" showInputMessage="1" showErrorMessage="1" sqref="E15" xr:uid="{00000000-0002-0000-0000-000002000000}">
      <formula1>séries</formula1>
    </dataValidation>
  </dataValidations>
  <hyperlinks>
    <hyperlink ref="C39" r:id="rId1" xr:uid="{00000000-0004-0000-0000-000000000000}"/>
    <hyperlink ref="C38" r:id="rId2" xr:uid="{0C642D17-750C-46BA-98FE-8F7E6ADB0183}"/>
    <hyperlink ref="C37" r:id="rId3" xr:uid="{D5CB2DAE-34DE-47BE-B4DC-25BC2AD99833}"/>
  </hyperlinks>
  <printOptions horizontalCentered="1"/>
  <pageMargins left="0.39370078740157483" right="0.19685039370078741" top="0.39370078740157483" bottom="0.39370078740157483" header="0.51181102362204722" footer="0.51181102362204722"/>
  <pageSetup paperSize="9" scale="90" orientation="portrait" r:id="rId4"/>
  <headerFooter alignWithMargins="0"/>
  <cellWatches>
    <cellWatch r="E16"/>
  </cellWatches>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workbookViewId="0">
      <selection activeCell="B3" sqref="B3"/>
    </sheetView>
  </sheetViews>
  <sheetFormatPr defaultRowHeight="12.75" x14ac:dyDescent="0.2"/>
  <cols>
    <col min="1" max="1" width="22" customWidth="1"/>
    <col min="2" max="2" width="74.7109375" customWidth="1"/>
  </cols>
  <sheetData>
    <row r="1" spans="1:2" ht="15" x14ac:dyDescent="0.25">
      <c r="A1" s="20" t="s">
        <v>50</v>
      </c>
      <c r="B1" s="49" t="s">
        <v>121</v>
      </c>
    </row>
    <row r="2" spans="1:2" x14ac:dyDescent="0.2">
      <c r="A2" s="3"/>
      <c r="B2" s="50" t="s">
        <v>122</v>
      </c>
    </row>
    <row r="3" spans="1:2" x14ac:dyDescent="0.2">
      <c r="A3" s="3"/>
      <c r="B3" s="50" t="s">
        <v>123</v>
      </c>
    </row>
    <row r="4" spans="1:2" x14ac:dyDescent="0.2">
      <c r="A4" s="3"/>
      <c r="B4" s="50" t="s">
        <v>124</v>
      </c>
    </row>
    <row r="5" spans="1:2" x14ac:dyDescent="0.2">
      <c r="A5" s="3"/>
      <c r="B5" s="50" t="s">
        <v>125</v>
      </c>
    </row>
    <row r="6" spans="1:2" x14ac:dyDescent="0.2">
      <c r="A6" s="3"/>
      <c r="B6" s="50" t="s">
        <v>126</v>
      </c>
    </row>
    <row r="7" spans="1:2" x14ac:dyDescent="0.2">
      <c r="A7" s="3"/>
      <c r="B7" s="50" t="s">
        <v>131</v>
      </c>
    </row>
    <row r="8" spans="1:2" x14ac:dyDescent="0.2">
      <c r="A8" s="3"/>
      <c r="B8" s="50" t="s">
        <v>139</v>
      </c>
    </row>
    <row r="9" spans="1:2" x14ac:dyDescent="0.2">
      <c r="A9" s="3"/>
      <c r="B9" s="50" t="s">
        <v>127</v>
      </c>
    </row>
    <row r="10" spans="1:2" x14ac:dyDescent="0.2">
      <c r="A10" s="3"/>
      <c r="B10" s="50" t="s">
        <v>128</v>
      </c>
    </row>
    <row r="11" spans="1:2" x14ac:dyDescent="0.2">
      <c r="A11" s="3"/>
      <c r="B11" s="50" t="s">
        <v>129</v>
      </c>
    </row>
    <row r="12" spans="1:2" x14ac:dyDescent="0.2">
      <c r="B12" s="50" t="s">
        <v>130</v>
      </c>
    </row>
    <row r="13" spans="1:2" x14ac:dyDescent="0.2">
      <c r="B13" s="51"/>
    </row>
  </sheetData>
  <conditionalFormatting sqref="B1:B13">
    <cfRule type="cellIs" dxfId="1" priority="4" operator="equal">
      <formula>"###"</formula>
    </cfRule>
  </conditionalFormatting>
  <dataValidations count="1">
    <dataValidation allowBlank="1" showInputMessage="1" showErrorMessage="1" prompt="Insira um identificador único para este produto:  EAN (13 caracteres),  ISBN (10 caracteres),  ISBN-13 (13 caracteres),   UPC (12 caracteres)." sqref="B4:B6" xr:uid="{17B65A89-B60E-4FDA-9993-52ADC3E0CD01}"/>
  </dataValidation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workbookViewId="0">
      <selection activeCell="A8" sqref="A8"/>
    </sheetView>
  </sheetViews>
  <sheetFormatPr defaultRowHeight="12.75" x14ac:dyDescent="0.2"/>
  <cols>
    <col min="1" max="1" width="20.5703125" customWidth="1"/>
    <col min="2" max="2" width="29.140625" customWidth="1"/>
  </cols>
  <sheetData>
    <row r="1" spans="1:6" x14ac:dyDescent="0.2">
      <c r="A1" s="33"/>
      <c r="B1" s="33"/>
      <c r="C1" s="33"/>
      <c r="D1" s="33"/>
      <c r="E1" s="33"/>
      <c r="F1" s="33"/>
    </row>
    <row r="2" spans="1:6" x14ac:dyDescent="0.2">
      <c r="A2" s="33" t="s">
        <v>54</v>
      </c>
      <c r="B2" s="33" t="s">
        <v>55</v>
      </c>
      <c r="C2" s="33" t="s">
        <v>56</v>
      </c>
      <c r="D2" s="33"/>
      <c r="E2" s="33"/>
      <c r="F2" s="33"/>
    </row>
    <row r="3" spans="1:6" x14ac:dyDescent="0.2">
      <c r="A3" s="33">
        <v>0.33600000000000002</v>
      </c>
      <c r="B3" s="33">
        <v>136</v>
      </c>
      <c r="C3" s="33">
        <f>A3/B3</f>
        <v>2.4705882352941176E-3</v>
      </c>
      <c r="D3" s="33" t="s">
        <v>57</v>
      </c>
      <c r="E3" s="33" t="s">
        <v>58</v>
      </c>
      <c r="F3" s="33"/>
    </row>
    <row r="4" spans="1:6" x14ac:dyDescent="0.2">
      <c r="A4" s="33">
        <v>0.255</v>
      </c>
      <c r="B4" s="33">
        <v>176</v>
      </c>
      <c r="C4" s="33">
        <f>A4/B4</f>
        <v>1.4488636363636364E-3</v>
      </c>
      <c r="D4" s="33" t="s">
        <v>59</v>
      </c>
      <c r="E4" s="33" t="s">
        <v>60</v>
      </c>
      <c r="F4" s="33"/>
    </row>
    <row r="5" spans="1:6" x14ac:dyDescent="0.2">
      <c r="A5" s="33"/>
      <c r="B5" s="33"/>
      <c r="C5" s="33"/>
      <c r="D5" s="33"/>
      <c r="E5" s="33"/>
      <c r="F5" s="33"/>
    </row>
    <row r="6" spans="1:6" x14ac:dyDescent="0.2">
      <c r="A6" s="33"/>
      <c r="B6" s="33"/>
      <c r="C6" s="33"/>
      <c r="D6" s="33"/>
      <c r="E6" s="33"/>
      <c r="F6" s="33"/>
    </row>
    <row r="7" spans="1:6" x14ac:dyDescent="0.2">
      <c r="A7" s="34" t="s">
        <v>62</v>
      </c>
      <c r="B7" s="37" t="s">
        <v>63</v>
      </c>
      <c r="C7" s="34" t="s">
        <v>61</v>
      </c>
      <c r="D7" s="33"/>
      <c r="E7" s="33"/>
      <c r="F7" s="33"/>
    </row>
    <row r="8" spans="1:6" x14ac:dyDescent="0.2">
      <c r="A8" s="34">
        <f>Ficha!C21</f>
        <v>176</v>
      </c>
      <c r="B8" s="33">
        <v>7.9861111111111116E-4</v>
      </c>
      <c r="C8" s="35">
        <f>A8*B8</f>
        <v>0.14055555555555557</v>
      </c>
      <c r="D8" s="33"/>
      <c r="E8" s="33"/>
      <c r="F8" s="33"/>
    </row>
    <row r="9" spans="1:6" x14ac:dyDescent="0.2">
      <c r="A9" s="34"/>
      <c r="B9" s="34"/>
      <c r="C9" s="34"/>
      <c r="D9" s="33"/>
      <c r="E9" s="33"/>
      <c r="F9" s="33"/>
    </row>
    <row r="10" spans="1:6" x14ac:dyDescent="0.2">
      <c r="A10" s="33"/>
      <c r="B10" s="33"/>
      <c r="C10" s="33"/>
      <c r="D10" s="33"/>
      <c r="E10" s="33"/>
      <c r="F10" s="33"/>
    </row>
    <row r="11" spans="1:6" x14ac:dyDescent="0.2">
      <c r="A11" s="36" t="s">
        <v>64</v>
      </c>
      <c r="B11" s="37" t="s">
        <v>65</v>
      </c>
      <c r="C11" s="34" t="s">
        <v>61</v>
      </c>
      <c r="D11" s="33"/>
      <c r="E11" s="33"/>
      <c r="F11" s="33"/>
    </row>
    <row r="12" spans="1:6" x14ac:dyDescent="0.2">
      <c r="A12" s="34">
        <v>144</v>
      </c>
      <c r="B12" s="34">
        <v>8.3333333333333339E-4</v>
      </c>
      <c r="C12" s="35">
        <f>A12*B12</f>
        <v>0.12000000000000001</v>
      </c>
      <c r="D12" s="33" t="s">
        <v>66</v>
      </c>
      <c r="E12" s="33"/>
      <c r="F12" s="33"/>
    </row>
    <row r="13" spans="1:6" x14ac:dyDescent="0.2">
      <c r="A13" s="34"/>
      <c r="B13" s="34"/>
      <c r="C13" s="34"/>
      <c r="D13" s="33"/>
      <c r="E13" s="33"/>
      <c r="F13" s="33"/>
    </row>
    <row r="14" spans="1:6" x14ac:dyDescent="0.2">
      <c r="A14" s="33"/>
      <c r="B14" s="33"/>
      <c r="C14" s="33"/>
      <c r="D14" s="33"/>
      <c r="E14" s="33"/>
      <c r="F14" s="33"/>
    </row>
    <row r="15" spans="1:6" x14ac:dyDescent="0.2">
      <c r="A15" s="33"/>
      <c r="B15" s="33"/>
      <c r="C15" s="33"/>
      <c r="D15" s="33"/>
      <c r="E15" s="33"/>
      <c r="F15" s="33"/>
    </row>
    <row r="16" spans="1:6" x14ac:dyDescent="0.2">
      <c r="A16" s="38"/>
      <c r="B16" s="33"/>
      <c r="C16" s="33"/>
      <c r="D16" s="33"/>
      <c r="E16" s="33"/>
      <c r="F16" s="33"/>
    </row>
    <row r="17" spans="1:6" x14ac:dyDescent="0.2">
      <c r="A17" s="38" t="s">
        <v>67</v>
      </c>
      <c r="B17" s="33"/>
      <c r="C17" s="33"/>
      <c r="D17" s="33"/>
      <c r="E17" s="33"/>
      <c r="F17" s="33"/>
    </row>
    <row r="18" spans="1:6" x14ac:dyDescent="0.2">
      <c r="A18" s="38"/>
      <c r="B18" s="33"/>
      <c r="C18" s="33"/>
      <c r="D18" s="33"/>
      <c r="E18" s="33"/>
      <c r="F18" s="33"/>
    </row>
    <row r="19" spans="1:6" x14ac:dyDescent="0.2">
      <c r="A19" s="38"/>
      <c r="B19" s="33"/>
      <c r="C19" s="33"/>
      <c r="D19" s="33"/>
      <c r="E19" s="33"/>
      <c r="F19" s="33"/>
    </row>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44"/>
  <sheetViews>
    <sheetView topLeftCell="A7" workbookViewId="0">
      <selection activeCell="A44" sqref="A44"/>
    </sheetView>
  </sheetViews>
  <sheetFormatPr defaultColWidth="11.42578125" defaultRowHeight="12.75" x14ac:dyDescent="0.2"/>
  <cols>
    <col min="1" max="1" width="11.42578125" style="41"/>
    <col min="2" max="2" width="39.5703125" style="41" customWidth="1"/>
    <col min="3" max="16384" width="11.42578125" style="41"/>
  </cols>
  <sheetData>
    <row r="2" spans="1:4" ht="18" x14ac:dyDescent="0.2">
      <c r="A2" s="40" t="s">
        <v>69</v>
      </c>
    </row>
    <row r="4" spans="1:4" x14ac:dyDescent="0.2">
      <c r="A4" s="42" t="s">
        <v>70</v>
      </c>
      <c r="B4" s="42" t="s">
        <v>71</v>
      </c>
      <c r="C4" s="43" t="s">
        <v>72</v>
      </c>
      <c r="D4" s="42" t="s">
        <v>73</v>
      </c>
    </row>
    <row r="5" spans="1:4" x14ac:dyDescent="0.2">
      <c r="A5" s="44">
        <v>5</v>
      </c>
      <c r="B5" s="45" t="s">
        <v>74</v>
      </c>
      <c r="C5" s="46">
        <v>1</v>
      </c>
      <c r="D5" s="45" t="s">
        <v>52</v>
      </c>
    </row>
    <row r="6" spans="1:4" x14ac:dyDescent="0.2">
      <c r="A6" s="44">
        <v>32</v>
      </c>
      <c r="B6" s="45" t="s">
        <v>75</v>
      </c>
      <c r="C6" s="46">
        <v>1</v>
      </c>
      <c r="D6" s="45" t="s">
        <v>52</v>
      </c>
    </row>
    <row r="7" spans="1:4" x14ac:dyDescent="0.2">
      <c r="A7" s="44">
        <v>9</v>
      </c>
      <c r="B7" s="45" t="s">
        <v>76</v>
      </c>
      <c r="C7" s="46">
        <v>1</v>
      </c>
      <c r="D7" s="45" t="s">
        <v>52</v>
      </c>
    </row>
    <row r="8" spans="1:4" x14ac:dyDescent="0.2">
      <c r="A8" s="44">
        <v>8</v>
      </c>
      <c r="B8" s="45" t="s">
        <v>77</v>
      </c>
      <c r="C8" s="46">
        <v>1</v>
      </c>
      <c r="D8" s="45" t="s">
        <v>52</v>
      </c>
    </row>
    <row r="9" spans="1:4" x14ac:dyDescent="0.2">
      <c r="A9" s="44">
        <v>16</v>
      </c>
      <c r="B9" s="45" t="s">
        <v>78</v>
      </c>
      <c r="C9" s="46">
        <v>1</v>
      </c>
      <c r="D9" s="45" t="s">
        <v>52</v>
      </c>
    </row>
    <row r="10" spans="1:4" x14ac:dyDescent="0.2">
      <c r="A10" s="44">
        <v>20</v>
      </c>
      <c r="B10" s="45" t="s">
        <v>79</v>
      </c>
      <c r="C10" s="46">
        <v>1</v>
      </c>
      <c r="D10" s="45" t="s">
        <v>52</v>
      </c>
    </row>
    <row r="11" spans="1:4" x14ac:dyDescent="0.2">
      <c r="A11" s="44">
        <v>41</v>
      </c>
      <c r="B11" s="45" t="s">
        <v>80</v>
      </c>
      <c r="C11" s="46">
        <v>1</v>
      </c>
      <c r="D11" s="45" t="s">
        <v>52</v>
      </c>
    </row>
    <row r="12" spans="1:4" x14ac:dyDescent="0.2">
      <c r="A12" s="44">
        <v>4</v>
      </c>
      <c r="B12" s="45" t="s">
        <v>81</v>
      </c>
      <c r="C12" s="46">
        <v>1</v>
      </c>
      <c r="D12" s="45" t="s">
        <v>52</v>
      </c>
    </row>
    <row r="13" spans="1:4" x14ac:dyDescent="0.2">
      <c r="A13" s="44">
        <v>18</v>
      </c>
      <c r="B13" s="45" t="s">
        <v>82</v>
      </c>
      <c r="C13" s="46">
        <v>1</v>
      </c>
      <c r="D13" s="45" t="s">
        <v>52</v>
      </c>
    </row>
    <row r="14" spans="1:4" x14ac:dyDescent="0.2">
      <c r="A14" s="44">
        <v>10</v>
      </c>
      <c r="B14" s="45" t="s">
        <v>83</v>
      </c>
      <c r="C14" s="46">
        <v>1</v>
      </c>
      <c r="D14" s="45" t="s">
        <v>52</v>
      </c>
    </row>
    <row r="15" spans="1:4" x14ac:dyDescent="0.2">
      <c r="A15" s="44">
        <v>38</v>
      </c>
      <c r="B15" s="45" t="s">
        <v>84</v>
      </c>
      <c r="C15" s="46">
        <v>1</v>
      </c>
      <c r="D15" s="45" t="s">
        <v>52</v>
      </c>
    </row>
    <row r="16" spans="1:4" x14ac:dyDescent="0.2">
      <c r="A16" s="44">
        <v>15</v>
      </c>
      <c r="B16" s="45" t="s">
        <v>85</v>
      </c>
      <c r="C16" s="46">
        <v>1</v>
      </c>
      <c r="D16" s="45" t="s">
        <v>52</v>
      </c>
    </row>
    <row r="17" spans="1:4" x14ac:dyDescent="0.2">
      <c r="A17" s="44">
        <v>17</v>
      </c>
      <c r="B17" s="45" t="s">
        <v>86</v>
      </c>
      <c r="C17" s="46">
        <v>1</v>
      </c>
      <c r="D17" s="45" t="s">
        <v>52</v>
      </c>
    </row>
    <row r="18" spans="1:4" x14ac:dyDescent="0.2">
      <c r="A18" s="44">
        <v>19</v>
      </c>
      <c r="B18" s="45" t="s">
        <v>87</v>
      </c>
      <c r="C18" s="46">
        <v>1</v>
      </c>
      <c r="D18" s="45" t="s">
        <v>52</v>
      </c>
    </row>
    <row r="19" spans="1:4" x14ac:dyDescent="0.2">
      <c r="A19" s="44">
        <v>11</v>
      </c>
      <c r="B19" s="45" t="s">
        <v>88</v>
      </c>
      <c r="C19" s="46">
        <v>1</v>
      </c>
      <c r="D19" s="45" t="s">
        <v>52</v>
      </c>
    </row>
    <row r="20" spans="1:4" x14ac:dyDescent="0.2">
      <c r="A20" s="44">
        <v>31</v>
      </c>
      <c r="B20" s="45" t="s">
        <v>89</v>
      </c>
      <c r="C20" s="46">
        <v>1</v>
      </c>
      <c r="D20" s="45" t="s">
        <v>52</v>
      </c>
    </row>
    <row r="21" spans="1:4" x14ac:dyDescent="0.2">
      <c r="A21" s="44">
        <v>7</v>
      </c>
      <c r="B21" s="45" t="s">
        <v>90</v>
      </c>
      <c r="C21" s="46">
        <v>1</v>
      </c>
      <c r="D21" s="45" t="s">
        <v>52</v>
      </c>
    </row>
    <row r="22" spans="1:4" x14ac:dyDescent="0.2">
      <c r="A22" s="44">
        <v>23</v>
      </c>
      <c r="B22" s="45" t="s">
        <v>91</v>
      </c>
      <c r="C22" s="46">
        <v>1</v>
      </c>
      <c r="D22" s="45" t="s">
        <v>52</v>
      </c>
    </row>
    <row r="23" spans="1:4" x14ac:dyDescent="0.2">
      <c r="A23" s="44">
        <v>12</v>
      </c>
      <c r="B23" s="45" t="s">
        <v>92</v>
      </c>
      <c r="C23" s="46">
        <v>1</v>
      </c>
      <c r="D23" s="45" t="s">
        <v>52</v>
      </c>
    </row>
    <row r="24" spans="1:4" x14ac:dyDescent="0.2">
      <c r="A24" s="44">
        <v>13</v>
      </c>
      <c r="B24" s="45" t="s">
        <v>93</v>
      </c>
      <c r="C24" s="46">
        <v>1</v>
      </c>
      <c r="D24" s="45" t="s">
        <v>52</v>
      </c>
    </row>
    <row r="25" spans="1:4" x14ac:dyDescent="0.2">
      <c r="A25" s="44">
        <v>14</v>
      </c>
      <c r="B25" s="45" t="s">
        <v>94</v>
      </c>
      <c r="C25" s="46">
        <v>1</v>
      </c>
      <c r="D25" s="45" t="s">
        <v>52</v>
      </c>
    </row>
    <row r="26" spans="1:4" x14ac:dyDescent="0.2">
      <c r="A26" s="44">
        <v>2</v>
      </c>
      <c r="B26" s="45" t="s">
        <v>95</v>
      </c>
      <c r="C26" s="46">
        <v>1</v>
      </c>
      <c r="D26" s="45" t="s">
        <v>52</v>
      </c>
    </row>
    <row r="27" spans="1:4" x14ac:dyDescent="0.2">
      <c r="A27" s="44">
        <v>25</v>
      </c>
      <c r="B27" s="45" t="s">
        <v>96</v>
      </c>
      <c r="C27" s="46">
        <v>1</v>
      </c>
      <c r="D27" s="45" t="s">
        <v>97</v>
      </c>
    </row>
    <row r="28" spans="1:4" x14ac:dyDescent="0.2">
      <c r="A28" s="44">
        <v>21</v>
      </c>
      <c r="B28" s="45" t="s">
        <v>98</v>
      </c>
      <c r="C28" s="46">
        <v>1</v>
      </c>
      <c r="D28" s="45" t="s">
        <v>97</v>
      </c>
    </row>
    <row r="29" spans="1:4" x14ac:dyDescent="0.2">
      <c r="A29" s="44">
        <v>26</v>
      </c>
      <c r="B29" s="45" t="s">
        <v>99</v>
      </c>
      <c r="C29" s="46">
        <v>1</v>
      </c>
      <c r="D29" s="45" t="s">
        <v>97</v>
      </c>
    </row>
    <row r="30" spans="1:4" x14ac:dyDescent="0.2">
      <c r="A30" s="44">
        <v>34</v>
      </c>
      <c r="B30" s="45" t="s">
        <v>100</v>
      </c>
      <c r="C30" s="46">
        <v>1</v>
      </c>
      <c r="D30" s="45" t="s">
        <v>97</v>
      </c>
    </row>
    <row r="31" spans="1:4" x14ac:dyDescent="0.2">
      <c r="A31" s="44">
        <v>39</v>
      </c>
      <c r="B31" s="45" t="s">
        <v>101</v>
      </c>
      <c r="C31" s="46">
        <v>1</v>
      </c>
      <c r="D31" s="45" t="s">
        <v>97</v>
      </c>
    </row>
    <row r="32" spans="1:4" x14ac:dyDescent="0.2">
      <c r="A32" s="44">
        <v>35</v>
      </c>
      <c r="B32" s="45" t="s">
        <v>102</v>
      </c>
      <c r="C32" s="46">
        <v>1</v>
      </c>
      <c r="D32" s="45" t="s">
        <v>97</v>
      </c>
    </row>
    <row r="33" spans="1:4" x14ac:dyDescent="0.2">
      <c r="A33" s="44">
        <v>6</v>
      </c>
      <c r="B33" s="45" t="s">
        <v>103</v>
      </c>
      <c r="C33" s="46">
        <v>1</v>
      </c>
      <c r="D33" s="45" t="s">
        <v>97</v>
      </c>
    </row>
    <row r="34" spans="1:4" x14ac:dyDescent="0.2">
      <c r="A34" s="44">
        <v>30</v>
      </c>
      <c r="B34" s="45" t="s">
        <v>104</v>
      </c>
      <c r="C34" s="46">
        <v>1</v>
      </c>
      <c r="D34" s="45" t="s">
        <v>97</v>
      </c>
    </row>
    <row r="35" spans="1:4" x14ac:dyDescent="0.2">
      <c r="A35" s="44">
        <v>40</v>
      </c>
      <c r="B35" s="45" t="s">
        <v>105</v>
      </c>
      <c r="C35" s="46">
        <v>1</v>
      </c>
      <c r="D35" s="45" t="s">
        <v>97</v>
      </c>
    </row>
    <row r="36" spans="1:4" x14ac:dyDescent="0.2">
      <c r="A36" s="44">
        <v>36</v>
      </c>
      <c r="B36" s="45" t="s">
        <v>106</v>
      </c>
      <c r="C36" s="46">
        <v>1</v>
      </c>
      <c r="D36" s="45" t="s">
        <v>97</v>
      </c>
    </row>
    <row r="37" spans="1:4" x14ac:dyDescent="0.2">
      <c r="A37" s="44">
        <v>22</v>
      </c>
      <c r="B37" s="45" t="s">
        <v>107</v>
      </c>
      <c r="C37" s="46">
        <v>1</v>
      </c>
      <c r="D37" s="45" t="s">
        <v>97</v>
      </c>
    </row>
    <row r="38" spans="1:4" x14ac:dyDescent="0.2">
      <c r="A38" s="44">
        <v>37</v>
      </c>
      <c r="B38" s="45" t="s">
        <v>108</v>
      </c>
      <c r="C38" s="46">
        <v>1</v>
      </c>
      <c r="D38" s="45" t="s">
        <v>97</v>
      </c>
    </row>
    <row r="39" spans="1:4" x14ac:dyDescent="0.2">
      <c r="A39" s="44">
        <v>24</v>
      </c>
      <c r="B39" s="45" t="s">
        <v>109</v>
      </c>
      <c r="C39" s="46">
        <v>1</v>
      </c>
      <c r="D39" s="45" t="s">
        <v>97</v>
      </c>
    </row>
    <row r="40" spans="1:4" x14ac:dyDescent="0.2">
      <c r="A40" s="44">
        <v>28</v>
      </c>
      <c r="B40" s="45" t="s">
        <v>110</v>
      </c>
      <c r="C40" s="46">
        <v>1</v>
      </c>
      <c r="D40" s="45" t="s">
        <v>97</v>
      </c>
    </row>
    <row r="42" spans="1:4" x14ac:dyDescent="0.2">
      <c r="A42" s="47"/>
      <c r="D42" s="48">
        <v>1</v>
      </c>
    </row>
    <row r="43" spans="1:4" x14ac:dyDescent="0.2">
      <c r="A43" s="41" t="s">
        <v>115</v>
      </c>
    </row>
    <row r="44" spans="1:4" x14ac:dyDescent="0.2">
      <c r="A44" s="41" t="s">
        <v>114</v>
      </c>
    </row>
  </sheetData>
  <conditionalFormatting sqref="B1:B65536">
    <cfRule type="duplicateValues" dxfId="0" priority="1" stopIfTrue="1"/>
  </conditionalFormatting>
  <pageMargins left="0.15692482884083933" right="0.11109722395811635" top="0.15692482884083933" bottom="0.15761918649057757" header="0.4921259845" footer="0.492125984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2</vt:i4>
      </vt:variant>
    </vt:vector>
  </HeadingPairs>
  <TitlesOfParts>
    <vt:vector size="6" baseType="lpstr">
      <vt:lpstr>Ficha</vt:lpstr>
      <vt:lpstr>Ficha catalográfica</vt:lpstr>
      <vt:lpstr>PESO</vt:lpstr>
      <vt:lpstr>rptGrupoItem.rpt</vt:lpstr>
      <vt:lpstr>séries</vt:lpstr>
      <vt:lpstr>Ficha!Titulos_de_impressao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Sheila</cp:lastModifiedBy>
  <cp:lastPrinted>2014-08-08T12:21:51Z</cp:lastPrinted>
  <dcterms:created xsi:type="dcterms:W3CDTF">1997-01-10T22:22:50Z</dcterms:created>
  <dcterms:modified xsi:type="dcterms:W3CDTF">2018-04-04T13:14:40Z</dcterms:modified>
</cp:coreProperties>
</file>